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\\csifs\Documenti\Progetti_Sport\SITO\IN TRANSITO\"/>
    </mc:Choice>
  </mc:AlternateContent>
  <xr:revisionPtr revIDLastSave="0" documentId="8_{70165FDD-0533-4DEC-ADBE-4FE32737F1C2}" xr6:coauthVersionLast="47" xr6:coauthVersionMax="47" xr10:uidLastSave="{00000000-0000-0000-0000-000000000000}"/>
  <bookViews>
    <workbookView xWindow="-120" yWindow="-120" windowWidth="29040" windowHeight="15840" xr2:uid="{85EDBF8E-9E15-4DF6-A296-7C888D069C7B}"/>
  </bookViews>
  <sheets>
    <sheet name="Parallele" sheetId="2" r:id="rId1"/>
    <sheet name="Trampolino" sheetId="3" r:id="rId2"/>
    <sheet name="Ginnastica Insieme " sheetId="4" r:id="rId3"/>
  </sheets>
  <definedNames>
    <definedName name="_xlnm._FilterDatabase" localSheetId="0" hidden="1">Parallele!$A$9:$U$83</definedName>
    <definedName name="_xlnm.Print_Area" localSheetId="0">Parallele!$A$1:$J$125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6" i="2" l="1"/>
  <c r="A67" i="2" s="1"/>
  <c r="A68" i="2" s="1"/>
  <c r="A69" i="2" s="1"/>
  <c r="A70" i="2" s="1"/>
  <c r="A71" i="2" s="1"/>
  <c r="A72" i="2" s="1"/>
  <c r="A73" i="2" s="1"/>
  <c r="A61" i="2"/>
  <c r="A62" i="2" s="1"/>
  <c r="A63" i="2" s="1"/>
  <c r="A64" i="2" s="1"/>
  <c r="A65" i="2" s="1"/>
  <c r="J55" i="2" l="1"/>
  <c r="F55" i="2" s="1"/>
  <c r="J54" i="2"/>
  <c r="F54" i="2" s="1"/>
  <c r="J53" i="2"/>
  <c r="F53" i="2"/>
  <c r="J52" i="2"/>
  <c r="F52" i="2" s="1"/>
  <c r="J51" i="2"/>
  <c r="F51" i="2" s="1"/>
  <c r="J50" i="2"/>
  <c r="F50" i="2" s="1"/>
  <c r="J49" i="2"/>
  <c r="F49" i="2" s="1"/>
  <c r="J48" i="2"/>
  <c r="F48" i="2" s="1"/>
  <c r="J47" i="2"/>
  <c r="F47" i="2" s="1"/>
  <c r="J46" i="2"/>
  <c r="F46" i="2" s="1"/>
  <c r="J45" i="2"/>
  <c r="F45" i="2" s="1"/>
  <c r="J44" i="2"/>
  <c r="F44" i="2" s="1"/>
  <c r="J43" i="2"/>
  <c r="F43" i="2" s="1"/>
  <c r="J42" i="2"/>
  <c r="F42" i="2" s="1"/>
  <c r="J41" i="2"/>
  <c r="F41" i="2" s="1"/>
  <c r="J40" i="2"/>
  <c r="F40" i="2" s="1"/>
  <c r="J39" i="2"/>
  <c r="F39" i="2" s="1"/>
  <c r="J38" i="2"/>
  <c r="F38" i="2" s="1"/>
  <c r="J37" i="2"/>
  <c r="F37" i="2" s="1"/>
  <c r="J36" i="2"/>
  <c r="F36" i="2" s="1"/>
  <c r="J35" i="2"/>
  <c r="F35" i="2" s="1"/>
  <c r="J34" i="2"/>
  <c r="F34" i="2" s="1"/>
  <c r="J33" i="2"/>
  <c r="F33" i="2" s="1"/>
  <c r="J32" i="2"/>
  <c r="F32" i="2" s="1"/>
  <c r="J31" i="2"/>
  <c r="F31" i="2" s="1"/>
  <c r="J30" i="2"/>
  <c r="F30" i="2" s="1"/>
  <c r="J29" i="2"/>
  <c r="F29" i="2" s="1"/>
  <c r="A29" i="2" s="1"/>
  <c r="A30" i="2" l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</calcChain>
</file>

<file path=xl/sharedStrings.xml><?xml version="1.0" encoding="utf-8"?>
<sst xmlns="http://schemas.openxmlformats.org/spreadsheetml/2006/main" count="1622" uniqueCount="521">
  <si>
    <t>Trampolino</t>
  </si>
  <si>
    <t>Categoria Livello</t>
  </si>
  <si>
    <t>Cognome</t>
  </si>
  <si>
    <t>Nome</t>
  </si>
  <si>
    <t>Società</t>
  </si>
  <si>
    <t>TOTALE</t>
  </si>
  <si>
    <t>Valore di partenza 1</t>
  </si>
  <si>
    <t>Penalita' 1</t>
  </si>
  <si>
    <t>Penalita' Neutra 1</t>
  </si>
  <si>
    <t>Totale 1</t>
  </si>
  <si>
    <t>Valore di partenza 2</t>
  </si>
  <si>
    <t>Penalita'  2</t>
  </si>
  <si>
    <t>Penalita' Neutra 2</t>
  </si>
  <si>
    <t>Totale 2</t>
  </si>
  <si>
    <t>TMM</t>
  </si>
  <si>
    <t>AVOLA</t>
  </si>
  <si>
    <t>LEONARDO</t>
  </si>
  <si>
    <t xml:space="preserve">Crazy Gym </t>
  </si>
  <si>
    <t>LM</t>
  </si>
  <si>
    <t>BABORO</t>
  </si>
  <si>
    <t>BEATRICE</t>
  </si>
  <si>
    <t xml:space="preserve">Pgs Ima </t>
  </si>
  <si>
    <t>LL</t>
  </si>
  <si>
    <t>BASTIA</t>
  </si>
  <si>
    <t>CAMILLA</t>
  </si>
  <si>
    <t xml:space="preserve"> Budrio</t>
  </si>
  <si>
    <t>PM</t>
  </si>
  <si>
    <t>BENADDI</t>
  </si>
  <si>
    <t>TASNIM</t>
  </si>
  <si>
    <t>BIONDI</t>
  </si>
  <si>
    <t>IRENE</t>
  </si>
  <si>
    <t>TB</t>
  </si>
  <si>
    <t>BORTOLOTTI</t>
  </si>
  <si>
    <t>VITTORIA</t>
  </si>
  <si>
    <t>Energym</t>
  </si>
  <si>
    <t>CILIBERTI</t>
  </si>
  <si>
    <t>MARIKA</t>
  </si>
  <si>
    <t xml:space="preserve">Eden </t>
  </si>
  <si>
    <t>CORNIGLI</t>
  </si>
  <si>
    <t>SOFIA</t>
  </si>
  <si>
    <t>Sporting V</t>
  </si>
  <si>
    <t>LB</t>
  </si>
  <si>
    <t>DE FORTE</t>
  </si>
  <si>
    <t>GIULIA</t>
  </si>
  <si>
    <t>DE VITO</t>
  </si>
  <si>
    <t>ARIANNA</t>
  </si>
  <si>
    <t>DI CHIARA</t>
  </si>
  <si>
    <t>FIONA</t>
  </si>
  <si>
    <t>DI CIOCCIO</t>
  </si>
  <si>
    <t xml:space="preserve"> Energym</t>
  </si>
  <si>
    <t>DI IORIO</t>
  </si>
  <si>
    <t>VIOLA</t>
  </si>
  <si>
    <t>DI SARLI</t>
  </si>
  <si>
    <t>DONAZZAN</t>
  </si>
  <si>
    <t>BEATRICE ITALIA</t>
  </si>
  <si>
    <t>FERRETTI</t>
  </si>
  <si>
    <t>DILETTA</t>
  </si>
  <si>
    <t>FERRUCCI ROMANO</t>
  </si>
  <si>
    <t>FUTURA</t>
  </si>
  <si>
    <t>GINTOLI</t>
  </si>
  <si>
    <t>LMM</t>
  </si>
  <si>
    <t>GRIGOLATO</t>
  </si>
  <si>
    <t>RICCARDO</t>
  </si>
  <si>
    <t>GUAROUACHI</t>
  </si>
  <si>
    <t>CHAHD</t>
  </si>
  <si>
    <t>HARRAOUI</t>
  </si>
  <si>
    <t>NESRINE</t>
  </si>
  <si>
    <t>CHLOE</t>
  </si>
  <si>
    <t>LUCIA</t>
  </si>
  <si>
    <t>DAFNE</t>
  </si>
  <si>
    <t>STELLA</t>
  </si>
  <si>
    <t>MANARI</t>
  </si>
  <si>
    <t>GIACOMO</t>
  </si>
  <si>
    <t>MARI</t>
  </si>
  <si>
    <t>SARA</t>
  </si>
  <si>
    <t>ALM</t>
  </si>
  <si>
    <t>MELONARI</t>
  </si>
  <si>
    <t>DAVIDE</t>
  </si>
  <si>
    <t>MINELLI</t>
  </si>
  <si>
    <t>MINIELLO</t>
  </si>
  <si>
    <t>MONDINI</t>
  </si>
  <si>
    <t>MIA</t>
  </si>
  <si>
    <t>A2 TOP</t>
  </si>
  <si>
    <t>MONTE</t>
  </si>
  <si>
    <t>COSTANZA</t>
  </si>
  <si>
    <t xml:space="preserve">Razor </t>
  </si>
  <si>
    <t>MONTELLA</t>
  </si>
  <si>
    <t>NALDI</t>
  </si>
  <si>
    <t>ADELIE</t>
  </si>
  <si>
    <t>NICOLI</t>
  </si>
  <si>
    <t>CECILIA</t>
  </si>
  <si>
    <t>NICOTRA</t>
  </si>
  <si>
    <t>BIANCA FARAH</t>
  </si>
  <si>
    <t>PANIZZI</t>
  </si>
  <si>
    <t>MAYA</t>
  </si>
  <si>
    <t>PANTANO</t>
  </si>
  <si>
    <t>MARIA CARMELA</t>
  </si>
  <si>
    <t>PANTOSTI</t>
  </si>
  <si>
    <t>SOLE</t>
  </si>
  <si>
    <t>PATERLINI</t>
  </si>
  <si>
    <t>MARTA</t>
  </si>
  <si>
    <t>PELUSI</t>
  </si>
  <si>
    <t>PICCOLI</t>
  </si>
  <si>
    <t>CARLOTTA</t>
  </si>
  <si>
    <t>TA</t>
  </si>
  <si>
    <t>PIERI</t>
  </si>
  <si>
    <t>ADELAIDE</t>
  </si>
  <si>
    <t>PIZZURRO</t>
  </si>
  <si>
    <t>ALICE</t>
  </si>
  <si>
    <t>POLIDORI</t>
  </si>
  <si>
    <t>BIANCA</t>
  </si>
  <si>
    <t>PRROJ</t>
  </si>
  <si>
    <t>LUNA</t>
  </si>
  <si>
    <t>PUGLISI</t>
  </si>
  <si>
    <t>Sporting V.</t>
  </si>
  <si>
    <t>RAKHIS</t>
  </si>
  <si>
    <t>LAYAN</t>
  </si>
  <si>
    <t>RHILMANE</t>
  </si>
  <si>
    <t>MAJDA</t>
  </si>
  <si>
    <t xml:space="preserve"> YZ</t>
  </si>
  <si>
    <t>RUSTICHELLI</t>
  </si>
  <si>
    <t>REBECCA</t>
  </si>
  <si>
    <t>SALMI</t>
  </si>
  <si>
    <t>SALVAGGIO</t>
  </si>
  <si>
    <t>ZOE</t>
  </si>
  <si>
    <t>SCALZO DALLA NOCE</t>
  </si>
  <si>
    <t>ANNA PALMA</t>
  </si>
  <si>
    <t>SCRIPCARU</t>
  </si>
  <si>
    <t>MATILDE</t>
  </si>
  <si>
    <t>SERATINI</t>
  </si>
  <si>
    <t>EMMA</t>
  </si>
  <si>
    <t>TARGIANI</t>
  </si>
  <si>
    <t>GRETA</t>
  </si>
  <si>
    <t>TRIGIANI</t>
  </si>
  <si>
    <t>ERICA</t>
  </si>
  <si>
    <t>VAKOLYUK</t>
  </si>
  <si>
    <t>IVAN</t>
  </si>
  <si>
    <t>A1 TOP</t>
  </si>
  <si>
    <t>VALENTE</t>
  </si>
  <si>
    <t>AURORA</t>
  </si>
  <si>
    <t>VENTURI</t>
  </si>
  <si>
    <t>LUDOVICA</t>
  </si>
  <si>
    <t>SOPHIA</t>
  </si>
  <si>
    <t>ZAPPOLI</t>
  </si>
  <si>
    <t>ZEKTHI</t>
  </si>
  <si>
    <t>Parallele</t>
  </si>
  <si>
    <t>CESARONI</t>
  </si>
  <si>
    <t>LA</t>
  </si>
  <si>
    <t>PUCCETTI</t>
  </si>
  <si>
    <t>ALESSANDRA</t>
  </si>
  <si>
    <t>LUCA</t>
  </si>
  <si>
    <t>LAURA</t>
  </si>
  <si>
    <t>AL</t>
  </si>
  <si>
    <t>PARMEGGIANI</t>
  </si>
  <si>
    <t>MONDUCCI</t>
  </si>
  <si>
    <t>MARIA</t>
  </si>
  <si>
    <t>SUFFER</t>
  </si>
  <si>
    <t>ISABEL</t>
  </si>
  <si>
    <t>BERDEI</t>
  </si>
  <si>
    <t>NOEMI</t>
  </si>
  <si>
    <t>Budrio</t>
  </si>
  <si>
    <t>BERNABEI</t>
  </si>
  <si>
    <t>MARGHERITA</t>
  </si>
  <si>
    <t>GALEOTTI</t>
  </si>
  <si>
    <t>PUNGETTI</t>
  </si>
  <si>
    <t>GIADA</t>
  </si>
  <si>
    <t>BONUTTI</t>
  </si>
  <si>
    <t>ELISA</t>
  </si>
  <si>
    <t>IALENTI</t>
  </si>
  <si>
    <t>RITA</t>
  </si>
  <si>
    <t>MAGGIO</t>
  </si>
  <si>
    <t>AMELIA</t>
  </si>
  <si>
    <t>SINANI</t>
  </si>
  <si>
    <t>RACHELE</t>
  </si>
  <si>
    <t>GALLINUCCI</t>
  </si>
  <si>
    <t>TL</t>
  </si>
  <si>
    <t>GJOLENA</t>
  </si>
  <si>
    <t>EISEL</t>
  </si>
  <si>
    <t>SCAPPAVIVA</t>
  </si>
  <si>
    <t>GIORGIA</t>
  </si>
  <si>
    <t>PANSARDI</t>
  </si>
  <si>
    <t>TAMBURINI</t>
  </si>
  <si>
    <t>ARIEL</t>
  </si>
  <si>
    <t>COLELLA</t>
  </si>
  <si>
    <t>LANCIONI</t>
  </si>
  <si>
    <t>VERRILLO</t>
  </si>
  <si>
    <t>GAIA</t>
  </si>
  <si>
    <t>TOTARO</t>
  </si>
  <si>
    <t>BILLI</t>
  </si>
  <si>
    <t>SIGNORIELLO</t>
  </si>
  <si>
    <t>LAVINIA</t>
  </si>
  <si>
    <t>ATRICHIH</t>
  </si>
  <si>
    <t>CARP</t>
  </si>
  <si>
    <t>DARIA</t>
  </si>
  <si>
    <t>INA</t>
  </si>
  <si>
    <t>Provinciale 25 gennaio 2026 Blocco 1</t>
  </si>
  <si>
    <t>Provinciale 25 gennaio 2026 Blocco 2</t>
  </si>
  <si>
    <t>CATELLANI</t>
  </si>
  <si>
    <t>GIBERTINI</t>
  </si>
  <si>
    <t>INTORRE</t>
  </si>
  <si>
    <t>POLDI ALLAI</t>
  </si>
  <si>
    <t>TORCHIA</t>
  </si>
  <si>
    <t>ASIA</t>
  </si>
  <si>
    <t>Crazy Gym</t>
  </si>
  <si>
    <t>SALVI</t>
  </si>
  <si>
    <t>EMILY</t>
  </si>
  <si>
    <t>CAPORALE</t>
  </si>
  <si>
    <t>NICOLE LORETA</t>
  </si>
  <si>
    <t>MORARA</t>
  </si>
  <si>
    <t>SVEVA</t>
  </si>
  <si>
    <t>JONUZI</t>
  </si>
  <si>
    <t>SEYMA</t>
  </si>
  <si>
    <t>PIREDDA</t>
  </si>
  <si>
    <t>MARGOT</t>
  </si>
  <si>
    <t>TM 1</t>
  </si>
  <si>
    <t>VISAN</t>
  </si>
  <si>
    <t>RENNA</t>
  </si>
  <si>
    <t>PEDRETTI</t>
  </si>
  <si>
    <t>ANASTASIA</t>
  </si>
  <si>
    <t>MANISCALCO</t>
  </si>
  <si>
    <t>CALO`</t>
  </si>
  <si>
    <t>ALLEGRA GHERARDA</t>
  </si>
  <si>
    <t>YZ</t>
  </si>
  <si>
    <t>INFANTE</t>
  </si>
  <si>
    <t>LUCY</t>
  </si>
  <si>
    <t>FURNO</t>
  </si>
  <si>
    <t>ELEONORA</t>
  </si>
  <si>
    <t>GIOVANNARDI</t>
  </si>
  <si>
    <t>GINEVRA</t>
  </si>
  <si>
    <t>TRIGLIA</t>
  </si>
  <si>
    <t>CAMPANA</t>
  </si>
  <si>
    <t>DAMIANO</t>
  </si>
  <si>
    <t>ANITA</t>
  </si>
  <si>
    <t>BONDIOLI PANCALDI</t>
  </si>
  <si>
    <t>BEJEREANU</t>
  </si>
  <si>
    <t>SIGNORIN</t>
  </si>
  <si>
    <t>ADELE</t>
  </si>
  <si>
    <t>PIRONTI</t>
  </si>
  <si>
    <t>COLECCHIA</t>
  </si>
  <si>
    <t>CAMILLE</t>
  </si>
  <si>
    <t>GAUDIOSO</t>
  </si>
  <si>
    <t>BONDAVALLI</t>
  </si>
  <si>
    <t>TM 2</t>
  </si>
  <si>
    <t>DI RUSSO</t>
  </si>
  <si>
    <t>JAADOR</t>
  </si>
  <si>
    <t>Pgs Ima</t>
  </si>
  <si>
    <t>IMPARATO</t>
  </si>
  <si>
    <t>GLORIA</t>
  </si>
  <si>
    <t>LAMBERTI</t>
  </si>
  <si>
    <t>AMÉLIE GINEVRA</t>
  </si>
  <si>
    <t>ROSCA</t>
  </si>
  <si>
    <t>IANNACONE</t>
  </si>
  <si>
    <t>TRAIETTA</t>
  </si>
  <si>
    <t>CIARLITTO</t>
  </si>
  <si>
    <t>MARTINA</t>
  </si>
  <si>
    <t>MELLONI</t>
  </si>
  <si>
    <t>ANNA</t>
  </si>
  <si>
    <t>GIORGI</t>
  </si>
  <si>
    <t>AGATA</t>
  </si>
  <si>
    <t>FERCHICHI</t>
  </si>
  <si>
    <t>TROFEO</t>
  </si>
  <si>
    <t>MASOUDI</t>
  </si>
  <si>
    <t>FATIMA ZAHA</t>
  </si>
  <si>
    <t>FERRARESI</t>
  </si>
  <si>
    <t>ZIDANE</t>
  </si>
  <si>
    <t>JANNAT</t>
  </si>
  <si>
    <t>FERRAGINA</t>
  </si>
  <si>
    <t>FALCONE</t>
  </si>
  <si>
    <t>SILVIA</t>
  </si>
  <si>
    <t>TATTINI</t>
  </si>
  <si>
    <t>TIA</t>
  </si>
  <si>
    <t>MARIANI</t>
  </si>
  <si>
    <t>LOGHIN</t>
  </si>
  <si>
    <t>ANTONIA ELENA</t>
  </si>
  <si>
    <t>HAKA</t>
  </si>
  <si>
    <t>TM SPEC</t>
  </si>
  <si>
    <t>GOVONI</t>
  </si>
  <si>
    <t>LARA</t>
  </si>
  <si>
    <t>Provinciale 25 gennaio 2026 Blocco 3</t>
  </si>
  <si>
    <t>AA</t>
  </si>
  <si>
    <t>MONTI</t>
  </si>
  <si>
    <t>DIANA</t>
  </si>
  <si>
    <t>AB</t>
  </si>
  <si>
    <t>FIORENZA</t>
  </si>
  <si>
    <t>AM 1</t>
  </si>
  <si>
    <t>DI EGIDIO</t>
  </si>
  <si>
    <t>MARIA ELENA</t>
  </si>
  <si>
    <t>CAMMARINO</t>
  </si>
  <si>
    <t>POLMONI</t>
  </si>
  <si>
    <t>CONTE</t>
  </si>
  <si>
    <t>ROFRANO</t>
  </si>
  <si>
    <t>ALESSIA</t>
  </si>
  <si>
    <t>CAPONE</t>
  </si>
  <si>
    <t>BIANCHI</t>
  </si>
  <si>
    <t>Athena</t>
  </si>
  <si>
    <t>GAMBINI</t>
  </si>
  <si>
    <t>LETIZIA</t>
  </si>
  <si>
    <t>CAMPANELLA</t>
  </si>
  <si>
    <t>MIRIAM</t>
  </si>
  <si>
    <t>Eden</t>
  </si>
  <si>
    <t>IANNELLA</t>
  </si>
  <si>
    <t>LIDIA</t>
  </si>
  <si>
    <t>NESCI</t>
  </si>
  <si>
    <t>ANGELICA</t>
  </si>
  <si>
    <t>PASCAL</t>
  </si>
  <si>
    <t>PANICARA</t>
  </si>
  <si>
    <t>LAZUR</t>
  </si>
  <si>
    <t>EMILI</t>
  </si>
  <si>
    <t>OUERGHEMI</t>
  </si>
  <si>
    <t>SHAHRAZAD</t>
  </si>
  <si>
    <t>ARBA</t>
  </si>
  <si>
    <t>VIOLA MARIA</t>
  </si>
  <si>
    <t>RAFFA</t>
  </si>
  <si>
    <t>MELISSA</t>
  </si>
  <si>
    <t>LORUSSO</t>
  </si>
  <si>
    <t>MARIAVITTORIA</t>
  </si>
  <si>
    <t>CAMAGGI</t>
  </si>
  <si>
    <t>RUSSO</t>
  </si>
  <si>
    <t>VIKTORIA</t>
  </si>
  <si>
    <t>ROSSI</t>
  </si>
  <si>
    <t>CAROLINA</t>
  </si>
  <si>
    <t>CASCIO</t>
  </si>
  <si>
    <t>VILLA</t>
  </si>
  <si>
    <t>ALFIERI</t>
  </si>
  <si>
    <t>MONICA</t>
  </si>
  <si>
    <t>ANEMOLO</t>
  </si>
  <si>
    <t>PESCE</t>
  </si>
  <si>
    <t>EMILIANA</t>
  </si>
  <si>
    <t>AM 2</t>
  </si>
  <si>
    <t>ELENA</t>
  </si>
  <si>
    <t>LAVECCHIA</t>
  </si>
  <si>
    <t>ANGLANI</t>
  </si>
  <si>
    <t>PINI</t>
  </si>
  <si>
    <t>ILENIA</t>
  </si>
  <si>
    <t>MASCARO</t>
  </si>
  <si>
    <t>TESINI</t>
  </si>
  <si>
    <t>NATALIE</t>
  </si>
  <si>
    <t>CANELLI</t>
  </si>
  <si>
    <t>BRINI</t>
  </si>
  <si>
    <t>ISABELLA</t>
  </si>
  <si>
    <t>LUNGU</t>
  </si>
  <si>
    <t>SCHISANO</t>
  </si>
  <si>
    <t>BENAZZI</t>
  </si>
  <si>
    <t>SIRAGUSA</t>
  </si>
  <si>
    <t>GHIRARDELLI</t>
  </si>
  <si>
    <t>KODRA</t>
  </si>
  <si>
    <t>ALISA</t>
  </si>
  <si>
    <t>BENTIVOGLI</t>
  </si>
  <si>
    <t xml:space="preserve"> Athena</t>
  </si>
  <si>
    <t>POLIMENO</t>
  </si>
  <si>
    <t>DESIREE</t>
  </si>
  <si>
    <t>MASTER</t>
  </si>
  <si>
    <t>COLLINA</t>
  </si>
  <si>
    <t>MONIA</t>
  </si>
  <si>
    <t>FIKU</t>
  </si>
  <si>
    <t>CHIARA</t>
  </si>
  <si>
    <t xml:space="preserve">Creation Gym </t>
  </si>
  <si>
    <t>DE FRANCESCO</t>
  </si>
  <si>
    <t>VALENTINA</t>
  </si>
  <si>
    <t>LUPPI</t>
  </si>
  <si>
    <t>MANNIS</t>
  </si>
  <si>
    <t>MIMI`</t>
  </si>
  <si>
    <t>DOS SANTOS DA SILVA</t>
  </si>
  <si>
    <t>VICTORIA</t>
  </si>
  <si>
    <t>FARELLA</t>
  </si>
  <si>
    <t>SIRIA</t>
  </si>
  <si>
    <t>CANTALUPPI</t>
  </si>
  <si>
    <t>GALDINI</t>
  </si>
  <si>
    <t>COKANI</t>
  </si>
  <si>
    <t>VITORIA</t>
  </si>
  <si>
    <t>BIANCUZZO</t>
  </si>
  <si>
    <t>SABATELLI</t>
  </si>
  <si>
    <t>RL</t>
  </si>
  <si>
    <t>FABBRI</t>
  </si>
  <si>
    <t>STECCANELLA</t>
  </si>
  <si>
    <t>SUBACCHI</t>
  </si>
  <si>
    <t>AGNESE</t>
  </si>
  <si>
    <t>IGNAT</t>
  </si>
  <si>
    <t xml:space="preserve">U.S. Zinella </t>
  </si>
  <si>
    <t>MUSTO</t>
  </si>
  <si>
    <t>OLIVIA</t>
  </si>
  <si>
    <t>NOFERINI</t>
  </si>
  <si>
    <t>MARIASOLE</t>
  </si>
  <si>
    <t>CICLISTI</t>
  </si>
  <si>
    <t>NICOLE</t>
  </si>
  <si>
    <t>BULLINI</t>
  </si>
  <si>
    <t>CORSINI</t>
  </si>
  <si>
    <t>CUPPINI</t>
  </si>
  <si>
    <t>DALMASTRI</t>
  </si>
  <si>
    <t>SARAH</t>
  </si>
  <si>
    <t>POLI</t>
  </si>
  <si>
    <t>VANESSA</t>
  </si>
  <si>
    <t>MARIN</t>
  </si>
  <si>
    <t>IRENE VIOLA</t>
  </si>
  <si>
    <t>MANZO</t>
  </si>
  <si>
    <t>ALBERTAZZI</t>
  </si>
  <si>
    <t>DOMENICALI</t>
  </si>
  <si>
    <t>TRANI</t>
  </si>
  <si>
    <t>PONARI</t>
  </si>
  <si>
    <t>ELSA</t>
  </si>
  <si>
    <t>CARDIN</t>
  </si>
  <si>
    <t>SOPHIE</t>
  </si>
  <si>
    <t>MANTOVANI</t>
  </si>
  <si>
    <t>Provinciale 25 gennaio 2026 blocco 4</t>
  </si>
  <si>
    <t>MIGNANI</t>
  </si>
  <si>
    <t>ALTIERI</t>
  </si>
  <si>
    <t>VIOLANTE MARTINA</t>
  </si>
  <si>
    <t>VENTURA</t>
  </si>
  <si>
    <t>CLARA NIEVE</t>
  </si>
  <si>
    <t>ZONGOLI</t>
  </si>
  <si>
    <t>ELETTRA</t>
  </si>
  <si>
    <t>RIGHI</t>
  </si>
  <si>
    <t>GUTTADAURO</t>
  </si>
  <si>
    <t>VERA</t>
  </si>
  <si>
    <t>FIORINI</t>
  </si>
  <si>
    <t>RM</t>
  </si>
  <si>
    <t>MAGNANI</t>
  </si>
  <si>
    <t>ANASTASI</t>
  </si>
  <si>
    <t>EZZINE</t>
  </si>
  <si>
    <t>SAFAA</t>
  </si>
  <si>
    <t>MASCOLO</t>
  </si>
  <si>
    <t>BAKSAI</t>
  </si>
  <si>
    <t>MARSIGLI</t>
  </si>
  <si>
    <t>DI PIETRANGELO</t>
  </si>
  <si>
    <t>DI CLEMENTE</t>
  </si>
  <si>
    <t>KRYGYA</t>
  </si>
  <si>
    <t>TOZZOLA</t>
  </si>
  <si>
    <t>DE SIO CESARI</t>
  </si>
  <si>
    <t>LOFORTE</t>
  </si>
  <si>
    <t>QUINTEROS</t>
  </si>
  <si>
    <t>RADU</t>
  </si>
  <si>
    <t>ANDRA DENISE</t>
  </si>
  <si>
    <t>MENZANI</t>
  </si>
  <si>
    <t>GIORDANO</t>
  </si>
  <si>
    <t>Provinciale 25 gennaio 2026 Blocco 4</t>
  </si>
  <si>
    <t>J TOP</t>
  </si>
  <si>
    <t>POMPEI</t>
  </si>
  <si>
    <t>JA</t>
  </si>
  <si>
    <t>VANNUCCI</t>
  </si>
  <si>
    <t>COSTA</t>
  </si>
  <si>
    <t>CATERINA</t>
  </si>
  <si>
    <t>JB</t>
  </si>
  <si>
    <t>GHINI</t>
  </si>
  <si>
    <t>LOBASCIO</t>
  </si>
  <si>
    <t>BARONCINI</t>
  </si>
  <si>
    <t>JL</t>
  </si>
  <si>
    <t>TASCO</t>
  </si>
  <si>
    <t>U.S. Zinella</t>
  </si>
  <si>
    <t>GAETANI</t>
  </si>
  <si>
    <t>BERTI</t>
  </si>
  <si>
    <t>FRANCESCA</t>
  </si>
  <si>
    <t>TIBELLO</t>
  </si>
  <si>
    <t>COLOMBINI</t>
  </si>
  <si>
    <t>CONFARELLI</t>
  </si>
  <si>
    <t>Asd Athena</t>
  </si>
  <si>
    <t>GREGHI</t>
  </si>
  <si>
    <t>KALAUR</t>
  </si>
  <si>
    <t>MARYIA</t>
  </si>
  <si>
    <t>PARRILLI</t>
  </si>
  <si>
    <t>GIOIA</t>
  </si>
  <si>
    <t>GIACCA</t>
  </si>
  <si>
    <t>JM</t>
  </si>
  <si>
    <t>PICCITTO</t>
  </si>
  <si>
    <t>GUALANDI</t>
  </si>
  <si>
    <t>RA</t>
  </si>
  <si>
    <t>CUSNIR</t>
  </si>
  <si>
    <t>RB</t>
  </si>
  <si>
    <t>Razor</t>
  </si>
  <si>
    <t>SA</t>
  </si>
  <si>
    <t>GASPARINI</t>
  </si>
  <si>
    <t>SB</t>
  </si>
  <si>
    <t>MARIA GIULIA</t>
  </si>
  <si>
    <t>CEMBALI</t>
  </si>
  <si>
    <t>MINARINI</t>
  </si>
  <si>
    <t>SL</t>
  </si>
  <si>
    <t>CASTELLI</t>
  </si>
  <si>
    <t>SM</t>
  </si>
  <si>
    <t>SAVIGNI</t>
  </si>
  <si>
    <t>CLAUDIA</t>
  </si>
  <si>
    <t>Provinciale 25 gennaio 2026 Blocco 5</t>
  </si>
  <si>
    <t>GRATIS</t>
  </si>
  <si>
    <t>SASSI</t>
  </si>
  <si>
    <t>NINA</t>
  </si>
  <si>
    <t>D`AMBROSIO</t>
  </si>
  <si>
    <t>CAVALLARI</t>
  </si>
  <si>
    <t>S TOP</t>
  </si>
  <si>
    <t>ZANELLI</t>
  </si>
  <si>
    <t>SAVINO</t>
  </si>
  <si>
    <t>DALL`OLIO</t>
  </si>
  <si>
    <t>GIOVANNINI</t>
  </si>
  <si>
    <t>FRANCESCHELLI</t>
  </si>
  <si>
    <t>ZANOTTI</t>
  </si>
  <si>
    <t>Ginnastica Insieme</t>
  </si>
  <si>
    <t>Provinciale 25gennaio 2026</t>
  </si>
  <si>
    <t>Classifica</t>
  </si>
  <si>
    <t>Squadra</t>
  </si>
  <si>
    <t>Programma</t>
  </si>
  <si>
    <t>Fascia</t>
  </si>
  <si>
    <t>PUNTEGGIO</t>
  </si>
  <si>
    <t>MITOCONDRI</t>
  </si>
  <si>
    <t>EDEN</t>
  </si>
  <si>
    <t>LARGE</t>
  </si>
  <si>
    <t>1^ F</t>
  </si>
  <si>
    <t>SUPERNOVA</t>
  </si>
  <si>
    <t>BUDRIO</t>
  </si>
  <si>
    <t>3^ F</t>
  </si>
  <si>
    <t>LE BABY BOSS</t>
  </si>
  <si>
    <t>MEDIUM</t>
  </si>
  <si>
    <t>2^ F</t>
  </si>
  <si>
    <t>TOPOLINE</t>
  </si>
  <si>
    <t>WHY NOT?</t>
  </si>
  <si>
    <t>LE COW GIRLS</t>
  </si>
  <si>
    <t>RAZOR</t>
  </si>
  <si>
    <t>RIBOSOMI</t>
  </si>
  <si>
    <t>ORCHIDEE</t>
  </si>
  <si>
    <t>ATHENA</t>
  </si>
  <si>
    <t>LE CAMELIE</t>
  </si>
  <si>
    <t>SMALL</t>
  </si>
  <si>
    <t>LE WINX</t>
  </si>
  <si>
    <t>ENERGYM</t>
  </si>
  <si>
    <t>TOP LEVEL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</si>
</sst>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0.000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26"/>
      <color theme="1"/>
      <name val="Blackadder ITC"/>
      <family val="5"/>
    </font>
    <font>
      <i/>
      <sz val="26"/>
      <color theme="1"/>
      <name val="Blackadder ITC"/>
      <family val="5"/>
    </font>
    <font>
      <b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sz val="8"/>
      <color theme="1"/>
      <name val="Calibri"/>
      <family val="2"/>
    </font>
    <font>
      <sz val="9"/>
      <name val="Calibri"/>
      <family val="2"/>
    </font>
    <font>
      <b/>
      <i/>
      <sz val="11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/>
        <bgColor indexed="4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6" fillId="0" borderId="0" xfId="0" applyFont="1"/>
    <xf numFmtId="0" fontId="2" fillId="0" borderId="0" xfId="0" applyFont="1"/>
    <xf numFmtId="0" fontId="0" fillId="3" borderId="0" xfId="0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6" fillId="0" borderId="0" xfId="0" applyFont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6" fillId="4" borderId="0" xfId="0" applyFont="1" applyFill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0" fillId="0" borderId="1" xfId="0" applyBorder="1"/>
    <xf numFmtId="0" fontId="8" fillId="0" borderId="2" xfId="0" applyFont="1" applyBorder="1"/>
    <xf numFmtId="0" fontId="8" fillId="0" borderId="3" xfId="0" applyFont="1" applyBorder="1"/>
    <xf numFmtId="0" fontId="8" fillId="3" borderId="3" xfId="0" applyFont="1" applyFill="1" applyBorder="1" applyAlignment="1">
      <alignment horizontal="left"/>
    </xf>
    <xf numFmtId="164" fontId="6" fillId="0" borderId="0" xfId="1" applyNumberFormat="1" applyFont="1"/>
    <xf numFmtId="43" fontId="0" fillId="0" borderId="4" xfId="1" applyFont="1" applyBorder="1"/>
    <xf numFmtId="43" fontId="6" fillId="0" borderId="4" xfId="1" applyFont="1" applyBorder="1"/>
    <xf numFmtId="0" fontId="8" fillId="3" borderId="3" xfId="0" applyFont="1" applyFill="1" applyBorder="1"/>
    <xf numFmtId="0" fontId="8" fillId="3" borderId="3" xfId="0" applyFont="1" applyFill="1" applyBorder="1" applyAlignment="1">
      <alignment horizontal="left" vertical="center"/>
    </xf>
    <xf numFmtId="0" fontId="8" fillId="0" borderId="5" xfId="0" applyFont="1" applyBorder="1"/>
    <xf numFmtId="0" fontId="8" fillId="0" borderId="6" xfId="0" applyFont="1" applyBorder="1"/>
    <xf numFmtId="0" fontId="3" fillId="3" borderId="3" xfId="0" applyFont="1" applyFill="1" applyBorder="1" applyAlignment="1">
      <alignment horizontal="left"/>
    </xf>
    <xf numFmtId="0" fontId="8" fillId="3" borderId="0" xfId="0" applyFont="1" applyFill="1" applyAlignment="1">
      <alignment horizontal="left"/>
    </xf>
    <xf numFmtId="165" fontId="6" fillId="0" borderId="0" xfId="0" applyNumberFormat="1" applyFont="1"/>
    <xf numFmtId="165" fontId="6" fillId="4" borderId="0" xfId="0" applyNumberFormat="1" applyFont="1" applyFill="1" applyAlignment="1">
      <alignment horizontal="center" vertical="center" wrapText="1"/>
    </xf>
    <xf numFmtId="165" fontId="6" fillId="0" borderId="4" xfId="1" applyNumberFormat="1" applyFont="1" applyBorder="1"/>
    <xf numFmtId="165" fontId="7" fillId="0" borderId="0" xfId="0" applyNumberFormat="1" applyFont="1"/>
    <xf numFmtId="165" fontId="6" fillId="0" borderId="0" xfId="0" applyNumberFormat="1" applyFont="1" applyAlignment="1">
      <alignment horizontal="center" vertical="center" wrapText="1"/>
    </xf>
    <xf numFmtId="165" fontId="6" fillId="0" borderId="0" xfId="1" applyNumberFormat="1" applyFont="1"/>
    <xf numFmtId="0" fontId="3" fillId="0" borderId="0" xfId="0" applyFont="1"/>
    <xf numFmtId="0" fontId="3" fillId="4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9" fillId="0" borderId="3" xfId="0" applyFont="1" applyBorder="1"/>
    <xf numFmtId="0" fontId="9" fillId="5" borderId="3" xfId="0" applyFont="1" applyFill="1" applyBorder="1"/>
    <xf numFmtId="0" fontId="9" fillId="3" borderId="3" xfId="0" applyFont="1" applyFill="1" applyBorder="1"/>
    <xf numFmtId="0" fontId="9" fillId="5" borderId="3" xfId="0" applyFont="1" applyFill="1" applyBorder="1" applyAlignment="1">
      <alignment horizontal="left"/>
    </xf>
    <xf numFmtId="0" fontId="8" fillId="5" borderId="3" xfId="0" applyFont="1" applyFill="1" applyBorder="1"/>
    <xf numFmtId="165" fontId="3" fillId="0" borderId="0" xfId="0" applyNumberFormat="1" applyFont="1"/>
    <xf numFmtId="165" fontId="6" fillId="5" borderId="0" xfId="0" applyNumberFormat="1" applyFont="1" applyFill="1" applyAlignment="1">
      <alignment horizontal="center" vertical="center" wrapText="1"/>
    </xf>
    <xf numFmtId="0" fontId="10" fillId="0" borderId="3" xfId="0" applyFont="1" applyBorder="1"/>
    <xf numFmtId="0" fontId="10" fillId="5" borderId="3" xfId="0" applyFont="1" applyFill="1" applyBorder="1"/>
    <xf numFmtId="0" fontId="11" fillId="0" borderId="3" xfId="0" applyFont="1" applyBorder="1"/>
    <xf numFmtId="0" fontId="10" fillId="0" borderId="2" xfId="0" applyFont="1" applyBorder="1"/>
    <xf numFmtId="0" fontId="10" fillId="0" borderId="7" xfId="0" applyFont="1" applyBorder="1"/>
    <xf numFmtId="0" fontId="10" fillId="0" borderId="1" xfId="0" applyFont="1" applyBorder="1"/>
    <xf numFmtId="0" fontId="10" fillId="5" borderId="1" xfId="0" applyFont="1" applyFill="1" applyBorder="1"/>
    <xf numFmtId="0" fontId="10" fillId="0" borderId="8" xfId="0" applyFont="1" applyBorder="1"/>
    <xf numFmtId="0" fontId="10" fillId="5" borderId="8" xfId="0" applyFont="1" applyFill="1" applyBorder="1"/>
    <xf numFmtId="0" fontId="10" fillId="0" borderId="3" xfId="0" applyFont="1" applyBorder="1" applyAlignment="1">
      <alignment horizontal="left"/>
    </xf>
    <xf numFmtId="165" fontId="0" fillId="0" borderId="0" xfId="0" applyNumberFormat="1"/>
    <xf numFmtId="165" fontId="3" fillId="4" borderId="0" xfId="0" applyNumberFormat="1" applyFont="1" applyFill="1" applyAlignment="1">
      <alignment horizontal="center" vertical="center" wrapText="1"/>
    </xf>
    <xf numFmtId="165" fontId="0" fillId="0" borderId="4" xfId="1" applyNumberFormat="1" applyFont="1" applyBorder="1"/>
    <xf numFmtId="0" fontId="10" fillId="3" borderId="3" xfId="0" applyFont="1" applyFill="1" applyBorder="1"/>
    <xf numFmtId="0" fontId="1" fillId="0" borderId="0" xfId="2"/>
    <xf numFmtId="0" fontId="2" fillId="0" borderId="0" xfId="2" applyFont="1"/>
    <xf numFmtId="0" fontId="13" fillId="0" borderId="0" xfId="2" applyFont="1"/>
    <xf numFmtId="0" fontId="14" fillId="0" borderId="0" xfId="2" applyFont="1"/>
    <xf numFmtId="0" fontId="14" fillId="3" borderId="0" xfId="2" applyFont="1" applyFill="1"/>
    <xf numFmtId="0" fontId="12" fillId="6" borderId="3" xfId="2" applyFont="1" applyFill="1" applyBorder="1" applyAlignment="1">
      <alignment horizontal="left" vertical="center"/>
    </xf>
    <xf numFmtId="0" fontId="12" fillId="3" borderId="3" xfId="2" applyFont="1" applyFill="1" applyBorder="1" applyAlignment="1">
      <alignment horizontal="left" vertical="center"/>
    </xf>
    <xf numFmtId="0" fontId="12" fillId="3" borderId="3" xfId="2" applyFont="1" applyFill="1" applyBorder="1"/>
    <xf numFmtId="0" fontId="12" fillId="3" borderId="9" xfId="2" applyFont="1" applyFill="1" applyBorder="1"/>
    <xf numFmtId="21" fontId="12" fillId="3" borderId="3" xfId="2" applyNumberFormat="1" applyFont="1" applyFill="1" applyBorder="1" applyAlignment="1">
      <alignment horizontal="left" vertical="center"/>
    </xf>
    <xf numFmtId="21" fontId="12" fillId="3" borderId="8" xfId="2" applyNumberFormat="1" applyFont="1" applyFill="1" applyBorder="1" applyAlignment="1">
      <alignment horizontal="left" vertical="center"/>
    </xf>
    <xf numFmtId="2" fontId="2" fillId="0" borderId="0" xfId="2" applyNumberFormat="1" applyFont="1"/>
    <xf numFmtId="0" fontId="2" fillId="2" borderId="0" xfId="2" applyFont="1" applyFill="1"/>
    <xf numFmtId="0" fontId="2" fillId="3" borderId="0" xfId="2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0" xfId="2" applyFont="1" applyFill="1" applyAlignment="1">
      <alignment horizontal="center"/>
    </xf>
    <xf numFmtId="0" fontId="5" fillId="2" borderId="0" xfId="2" applyFont="1" applyFill="1" applyAlignment="1">
      <alignment horizontal="center"/>
    </xf>
  </cellXfs>
  <cellStyles count="3">
    <cellStyle name="Migliaia" xfId="1" builtinId="3"/>
    <cellStyle name="Normale" xfId="0" builtinId="0"/>
    <cellStyle name="Normale 2" xfId="2" xr:uid="{1B11CDCD-96F0-4C89-8786-24432001059A}"/>
  </cellStyles>
  <dxfs count="32"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123825</xdr:rowOff>
    </xdr:from>
    <xdr:to>
      <xdr:col>1</xdr:col>
      <xdr:colOff>333375</xdr:colOff>
      <xdr:row>4</xdr:row>
      <xdr:rowOff>54885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21118005-1C99-D7D5-ABAD-29CEA50D92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123825"/>
          <a:ext cx="866775" cy="1064535"/>
        </a:xfrm>
        <a:prstGeom prst="rect">
          <a:avLst/>
        </a:prstGeom>
      </xdr:spPr>
    </xdr:pic>
    <xdr:clientData/>
  </xdr:twoCellAnchor>
  <xdr:twoCellAnchor>
    <xdr:from>
      <xdr:col>1</xdr:col>
      <xdr:colOff>485775</xdr:colOff>
      <xdr:row>0</xdr:row>
      <xdr:rowOff>200025</xdr:rowOff>
    </xdr:from>
    <xdr:to>
      <xdr:col>9</xdr:col>
      <xdr:colOff>485775</xdr:colOff>
      <xdr:row>3</xdr:row>
      <xdr:rowOff>85725</xdr:rowOff>
    </xdr:to>
    <xdr:sp macro="" textlink="">
      <xdr:nvSpPr>
        <xdr:cNvPr id="6" name="CasellaDiTesto 5">
          <a:extLst>
            <a:ext uri="{FF2B5EF4-FFF2-40B4-BE49-F238E27FC236}">
              <a16:creationId xmlns:a16="http://schemas.microsoft.com/office/drawing/2014/main" id="{FC344C76-DE50-AC6F-D56A-C914D0BFD334}"/>
            </a:ext>
          </a:extLst>
        </xdr:cNvPr>
        <xdr:cNvSpPr txBox="1"/>
      </xdr:nvSpPr>
      <xdr:spPr>
        <a:xfrm>
          <a:off x="1095375" y="200025"/>
          <a:ext cx="5695950" cy="857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it-IT" sz="2400" b="1">
              <a:solidFill>
                <a:srgbClr val="0070C0"/>
              </a:solidFill>
            </a:rPr>
            <a:t>CAMPIONATO</a:t>
          </a:r>
          <a:r>
            <a:rPr lang="it-IT" sz="2400" b="1" baseline="0">
              <a:solidFill>
                <a:srgbClr val="0070C0"/>
              </a:solidFill>
            </a:rPr>
            <a:t> DI GINNASTICA ARTISTICA </a:t>
          </a:r>
        </a:p>
        <a:p>
          <a:pPr algn="ctr"/>
          <a:r>
            <a:rPr lang="it-IT" sz="2400" b="1" baseline="0">
              <a:solidFill>
                <a:srgbClr val="0070C0"/>
              </a:solidFill>
            </a:rPr>
            <a:t>CSI BOLOGNA</a:t>
          </a:r>
          <a:endParaRPr lang="it-IT" sz="2400" b="1">
            <a:solidFill>
              <a:srgbClr val="0070C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123825</xdr:rowOff>
    </xdr:from>
    <xdr:to>
      <xdr:col>1</xdr:col>
      <xdr:colOff>180975</xdr:colOff>
      <xdr:row>4</xdr:row>
      <xdr:rowOff>9525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44CE222E-F7DD-42BD-AFCD-F47936F513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123825"/>
          <a:ext cx="866775" cy="1019175"/>
        </a:xfrm>
        <a:prstGeom prst="rect">
          <a:avLst/>
        </a:prstGeom>
      </xdr:spPr>
    </xdr:pic>
    <xdr:clientData/>
  </xdr:twoCellAnchor>
  <xdr:twoCellAnchor>
    <xdr:from>
      <xdr:col>1</xdr:col>
      <xdr:colOff>485775</xdr:colOff>
      <xdr:row>0</xdr:row>
      <xdr:rowOff>200025</xdr:rowOff>
    </xdr:from>
    <xdr:to>
      <xdr:col>9</xdr:col>
      <xdr:colOff>485775</xdr:colOff>
      <xdr:row>3</xdr:row>
      <xdr:rowOff>85725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237CA201-9EAD-4E9D-9013-3493FBFAD42D}"/>
            </a:ext>
          </a:extLst>
        </xdr:cNvPr>
        <xdr:cNvSpPr txBox="1"/>
      </xdr:nvSpPr>
      <xdr:spPr>
        <a:xfrm>
          <a:off x="1095375" y="200025"/>
          <a:ext cx="5695950" cy="857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it-IT" sz="2400" b="1">
              <a:solidFill>
                <a:srgbClr val="0070C0"/>
              </a:solidFill>
            </a:rPr>
            <a:t>CAMPIONATO</a:t>
          </a:r>
          <a:r>
            <a:rPr lang="it-IT" sz="2400" b="1" baseline="0">
              <a:solidFill>
                <a:srgbClr val="0070C0"/>
              </a:solidFill>
            </a:rPr>
            <a:t> DI GINNASTICA ARTISTICA </a:t>
          </a:r>
        </a:p>
        <a:p>
          <a:pPr algn="ctr"/>
          <a:r>
            <a:rPr lang="it-IT" sz="2400" b="1" baseline="0">
              <a:solidFill>
                <a:srgbClr val="0070C0"/>
              </a:solidFill>
            </a:rPr>
            <a:t>CSI BOLOGNA</a:t>
          </a:r>
          <a:endParaRPr lang="it-IT" sz="2400" b="1">
            <a:solidFill>
              <a:srgbClr val="0070C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123825</xdr:rowOff>
    </xdr:from>
    <xdr:to>
      <xdr:col>1</xdr:col>
      <xdr:colOff>457200</xdr:colOff>
      <xdr:row>4</xdr:row>
      <xdr:rowOff>9525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033B9C-7A50-41C5-8859-EC44230FF6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123825"/>
          <a:ext cx="866775" cy="1019175"/>
        </a:xfrm>
        <a:prstGeom prst="rect">
          <a:avLst/>
        </a:prstGeom>
      </xdr:spPr>
    </xdr:pic>
    <xdr:clientData/>
  </xdr:twoCellAnchor>
  <xdr:twoCellAnchor>
    <xdr:from>
      <xdr:col>1</xdr:col>
      <xdr:colOff>485775</xdr:colOff>
      <xdr:row>0</xdr:row>
      <xdr:rowOff>200025</xdr:rowOff>
    </xdr:from>
    <xdr:to>
      <xdr:col>9</xdr:col>
      <xdr:colOff>485775</xdr:colOff>
      <xdr:row>3</xdr:row>
      <xdr:rowOff>85725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DD64A6A8-AAA7-4EFB-82A0-CA7D6CA1F53A}"/>
            </a:ext>
          </a:extLst>
        </xdr:cNvPr>
        <xdr:cNvSpPr txBox="1"/>
      </xdr:nvSpPr>
      <xdr:spPr>
        <a:xfrm>
          <a:off x="1247775" y="200025"/>
          <a:ext cx="5695950" cy="857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it-IT" sz="2400" b="1">
              <a:solidFill>
                <a:srgbClr val="0070C0"/>
              </a:solidFill>
            </a:rPr>
            <a:t>CAMPIONATO</a:t>
          </a:r>
          <a:r>
            <a:rPr lang="it-IT" sz="2400" b="1" baseline="0">
              <a:solidFill>
                <a:srgbClr val="0070C0"/>
              </a:solidFill>
            </a:rPr>
            <a:t> DI GINNASTICA ARTISTICA </a:t>
          </a:r>
        </a:p>
        <a:p>
          <a:pPr algn="ctr"/>
          <a:r>
            <a:rPr lang="it-IT" sz="2400" b="1" baseline="0">
              <a:solidFill>
                <a:srgbClr val="0070C0"/>
              </a:solidFill>
            </a:rPr>
            <a:t>CSI BOLOGNA</a:t>
          </a:r>
          <a:endParaRPr lang="it-IT" sz="2400" b="1">
            <a:solidFill>
              <a:srgbClr val="0070C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C3FB2-BD56-4714-8606-6E2A54FF0C40}">
  <sheetPr codeName="Foglio2"/>
  <dimension ref="A1:N125"/>
  <sheetViews>
    <sheetView tabSelected="1" workbookViewId="0">
      <selection activeCell="P7" sqref="P7"/>
    </sheetView>
  </sheetViews>
  <sheetFormatPr defaultRowHeight="12.75" x14ac:dyDescent="0.2"/>
  <cols>
    <col min="2" max="2" width="10.140625" customWidth="1"/>
    <col min="3" max="3" width="16.5703125" bestFit="1" customWidth="1"/>
    <col min="4" max="4" width="13.85546875" bestFit="1" customWidth="1"/>
    <col min="5" max="5" width="9.5703125" style="3" bestFit="1" customWidth="1"/>
    <col min="6" max="6" width="8" style="24" bestFit="1" customWidth="1"/>
    <col min="7" max="7" width="10.42578125" customWidth="1"/>
    <col min="8" max="9" width="8.42578125" customWidth="1"/>
    <col min="10" max="10" width="7.5703125" style="24" bestFit="1" customWidth="1"/>
    <col min="11" max="11" width="10" customWidth="1"/>
    <col min="12" max="12" width="9.28515625" bestFit="1" customWidth="1"/>
    <col min="13" max="13" width="10.42578125" customWidth="1"/>
    <col min="14" max="14" width="7.5703125" style="1" bestFit="1" customWidth="1"/>
  </cols>
  <sheetData>
    <row r="1" spans="1:14" ht="51" customHeight="1" x14ac:dyDescent="0.2"/>
    <row r="6" spans="1:14" ht="37.5" x14ac:dyDescent="0.75">
      <c r="A6" s="68" t="s">
        <v>145</v>
      </c>
      <c r="B6" s="69"/>
      <c r="C6" s="69"/>
      <c r="D6" s="69"/>
      <c r="E6" s="69"/>
      <c r="F6" s="69"/>
    </row>
    <row r="7" spans="1:14" ht="15" x14ac:dyDescent="0.25">
      <c r="A7" s="2" t="s">
        <v>195</v>
      </c>
      <c r="C7" s="3"/>
      <c r="D7" s="4"/>
      <c r="E7" s="4"/>
      <c r="F7" s="27"/>
    </row>
    <row r="9" spans="1:14" s="5" customFormat="1" ht="25.5" x14ac:dyDescent="0.2">
      <c r="B9" s="6" t="s">
        <v>1</v>
      </c>
      <c r="C9" s="6" t="s">
        <v>2</v>
      </c>
      <c r="D9" s="6" t="s">
        <v>3</v>
      </c>
      <c r="E9" s="7" t="s">
        <v>4</v>
      </c>
      <c r="F9" s="28" t="s">
        <v>5</v>
      </c>
      <c r="G9" s="8" t="s">
        <v>6</v>
      </c>
      <c r="H9" s="8" t="s">
        <v>7</v>
      </c>
      <c r="I9" s="8" t="s">
        <v>8</v>
      </c>
      <c r="J9" s="25" t="s">
        <v>9</v>
      </c>
    </row>
    <row r="10" spans="1:14" x14ac:dyDescent="0.2">
      <c r="A10" s="11">
        <v>1</v>
      </c>
      <c r="B10" s="13" t="s">
        <v>137</v>
      </c>
      <c r="C10" s="13" t="s">
        <v>138</v>
      </c>
      <c r="D10" s="13" t="s">
        <v>139</v>
      </c>
      <c r="E10" s="18" t="s">
        <v>34</v>
      </c>
      <c r="F10" s="29">
        <v>10.4</v>
      </c>
      <c r="G10" s="16">
        <v>12.8</v>
      </c>
      <c r="H10" s="16">
        <v>2.4</v>
      </c>
      <c r="I10" s="16"/>
      <c r="J10" s="26">
        <v>10.4</v>
      </c>
      <c r="K10" s="16"/>
      <c r="L10" s="16"/>
      <c r="M10" s="16"/>
      <c r="N10" s="17"/>
    </row>
    <row r="11" spans="1:14" x14ac:dyDescent="0.2">
      <c r="A11" s="11">
        <v>1</v>
      </c>
      <c r="B11" s="13" t="s">
        <v>147</v>
      </c>
      <c r="C11" s="13" t="s">
        <v>148</v>
      </c>
      <c r="D11" s="13" t="s">
        <v>149</v>
      </c>
      <c r="E11" s="14" t="s">
        <v>34</v>
      </c>
      <c r="F11" s="29">
        <v>10.3</v>
      </c>
      <c r="G11" s="16">
        <v>11</v>
      </c>
      <c r="H11" s="16">
        <v>0.7</v>
      </c>
      <c r="I11" s="16"/>
      <c r="J11" s="26">
        <v>10.3</v>
      </c>
      <c r="K11" s="16"/>
      <c r="L11" s="16"/>
      <c r="M11" s="16"/>
      <c r="N11" s="17"/>
    </row>
    <row r="12" spans="1:14" x14ac:dyDescent="0.2">
      <c r="A12" s="11">
        <v>1</v>
      </c>
      <c r="B12" s="13" t="s">
        <v>41</v>
      </c>
      <c r="C12" s="13" t="s">
        <v>42</v>
      </c>
      <c r="D12" s="13" t="s">
        <v>43</v>
      </c>
      <c r="E12" s="18" t="s">
        <v>34</v>
      </c>
      <c r="F12" s="29">
        <v>8.9</v>
      </c>
      <c r="G12" s="16">
        <v>10.5</v>
      </c>
      <c r="H12" s="16">
        <v>1.6</v>
      </c>
      <c r="I12" s="16"/>
      <c r="J12" s="26">
        <v>8.9</v>
      </c>
      <c r="K12" s="16"/>
      <c r="L12" s="16"/>
      <c r="M12" s="16"/>
      <c r="N12" s="17"/>
    </row>
    <row r="13" spans="1:14" x14ac:dyDescent="0.2">
      <c r="A13" s="11">
        <v>2</v>
      </c>
      <c r="B13" s="13" t="s">
        <v>41</v>
      </c>
      <c r="C13" s="13" t="s">
        <v>53</v>
      </c>
      <c r="D13" s="13" t="s">
        <v>54</v>
      </c>
      <c r="E13" s="18" t="s">
        <v>34</v>
      </c>
      <c r="F13" s="29">
        <v>8.85</v>
      </c>
      <c r="G13" s="16">
        <v>10.5</v>
      </c>
      <c r="H13" s="16">
        <v>1.65</v>
      </c>
      <c r="I13" s="16"/>
      <c r="J13" s="26">
        <v>8.85</v>
      </c>
      <c r="K13" s="16"/>
      <c r="L13" s="16"/>
      <c r="M13" s="16"/>
      <c r="N13" s="17"/>
    </row>
    <row r="14" spans="1:14" x14ac:dyDescent="0.2">
      <c r="A14" s="11">
        <v>1</v>
      </c>
      <c r="B14" s="13" t="s">
        <v>22</v>
      </c>
      <c r="C14" s="13" t="s">
        <v>48</v>
      </c>
      <c r="D14" s="13" t="s">
        <v>39</v>
      </c>
      <c r="E14" s="18" t="s">
        <v>34</v>
      </c>
      <c r="F14" s="29">
        <v>7.75</v>
      </c>
      <c r="G14" s="16">
        <v>10</v>
      </c>
      <c r="H14" s="16">
        <v>2.25</v>
      </c>
      <c r="I14" s="16"/>
      <c r="J14" s="26">
        <v>7.75</v>
      </c>
      <c r="K14" s="16"/>
      <c r="L14" s="16"/>
      <c r="M14" s="16"/>
      <c r="N14" s="17"/>
    </row>
    <row r="15" spans="1:14" x14ac:dyDescent="0.2">
      <c r="A15" s="11">
        <v>2</v>
      </c>
      <c r="B15" s="13" t="s">
        <v>22</v>
      </c>
      <c r="C15" s="13" t="s">
        <v>68</v>
      </c>
      <c r="D15" s="13" t="s">
        <v>69</v>
      </c>
      <c r="E15" s="18" t="s">
        <v>34</v>
      </c>
      <c r="F15" s="29">
        <v>7.5</v>
      </c>
      <c r="G15" s="16">
        <v>10</v>
      </c>
      <c r="H15" s="16">
        <v>2.5</v>
      </c>
      <c r="I15" s="16"/>
      <c r="J15" s="26">
        <v>7.5</v>
      </c>
      <c r="K15" s="16"/>
      <c r="L15" s="16"/>
      <c r="M15" s="16"/>
      <c r="N15" s="17"/>
    </row>
    <row r="16" spans="1:14" x14ac:dyDescent="0.2">
      <c r="A16" s="11">
        <v>2</v>
      </c>
      <c r="B16" s="13" t="s">
        <v>22</v>
      </c>
      <c r="C16" s="13" t="s">
        <v>97</v>
      </c>
      <c r="D16" s="13" t="s">
        <v>98</v>
      </c>
      <c r="E16" s="19" t="s">
        <v>17</v>
      </c>
      <c r="F16" s="29">
        <v>7.5</v>
      </c>
      <c r="G16" s="16">
        <v>10</v>
      </c>
      <c r="H16" s="16">
        <v>2.5</v>
      </c>
      <c r="I16" s="16"/>
      <c r="J16" s="26">
        <v>7.5</v>
      </c>
      <c r="K16" s="16"/>
      <c r="L16" s="16"/>
      <c r="M16" s="16"/>
      <c r="N16" s="17"/>
    </row>
    <row r="17" spans="1:14" x14ac:dyDescent="0.2">
      <c r="A17" s="11">
        <v>3</v>
      </c>
      <c r="B17" s="13" t="s">
        <v>22</v>
      </c>
      <c r="C17" s="13" t="s">
        <v>87</v>
      </c>
      <c r="D17" s="13" t="s">
        <v>88</v>
      </c>
      <c r="E17" s="19" t="s">
        <v>85</v>
      </c>
      <c r="F17" s="29">
        <v>7.0750000000000002</v>
      </c>
      <c r="G17" s="16">
        <v>10</v>
      </c>
      <c r="H17" s="16">
        <v>2.9249999999999998</v>
      </c>
      <c r="I17" s="16"/>
      <c r="J17" s="26">
        <v>7.0750000000000002</v>
      </c>
      <c r="K17" s="16"/>
      <c r="L17" s="16"/>
      <c r="M17" s="16"/>
      <c r="N17" s="17"/>
    </row>
    <row r="18" spans="1:14" x14ac:dyDescent="0.2">
      <c r="A18" s="11">
        <v>4</v>
      </c>
      <c r="B18" s="13" t="s">
        <v>22</v>
      </c>
      <c r="C18" s="13" t="s">
        <v>129</v>
      </c>
      <c r="D18" s="13" t="s">
        <v>130</v>
      </c>
      <c r="E18" s="19" t="s">
        <v>40</v>
      </c>
      <c r="F18" s="29">
        <v>6.4</v>
      </c>
      <c r="G18" s="16">
        <v>10</v>
      </c>
      <c r="H18" s="16">
        <v>3.6</v>
      </c>
      <c r="I18" s="16"/>
      <c r="J18" s="26">
        <v>6.4</v>
      </c>
      <c r="K18" s="16"/>
      <c r="L18" s="16"/>
      <c r="M18" s="16"/>
      <c r="N18" s="17"/>
    </row>
    <row r="19" spans="1:14" x14ac:dyDescent="0.2">
      <c r="A19" s="11">
        <v>1</v>
      </c>
      <c r="B19" s="13" t="s">
        <v>104</v>
      </c>
      <c r="C19" s="13" t="s">
        <v>140</v>
      </c>
      <c r="D19" s="13" t="s">
        <v>141</v>
      </c>
      <c r="E19" s="19" t="s">
        <v>34</v>
      </c>
      <c r="F19" s="29">
        <v>10.9</v>
      </c>
      <c r="G19" s="16">
        <v>12</v>
      </c>
      <c r="H19" s="16">
        <v>1.1000000000000001</v>
      </c>
      <c r="I19" s="16"/>
      <c r="J19" s="26">
        <v>10.9</v>
      </c>
      <c r="K19" s="16"/>
      <c r="L19" s="16"/>
      <c r="M19" s="16"/>
      <c r="N19" s="17"/>
    </row>
    <row r="20" spans="1:14" x14ac:dyDescent="0.2">
      <c r="A20" s="11">
        <v>2</v>
      </c>
      <c r="B20" s="13" t="s">
        <v>104</v>
      </c>
      <c r="C20" s="13" t="s">
        <v>105</v>
      </c>
      <c r="D20" s="13" t="s">
        <v>106</v>
      </c>
      <c r="E20" s="18" t="s">
        <v>34</v>
      </c>
      <c r="F20" s="29">
        <v>10.35</v>
      </c>
      <c r="G20" s="16">
        <v>12</v>
      </c>
      <c r="H20" s="16">
        <v>1.65</v>
      </c>
      <c r="I20" s="16"/>
      <c r="J20" s="26">
        <v>10.35</v>
      </c>
      <c r="K20" s="16"/>
      <c r="L20" s="16"/>
      <c r="M20" s="16"/>
      <c r="N20" s="17"/>
    </row>
    <row r="21" spans="1:14" x14ac:dyDescent="0.2">
      <c r="A21" s="11">
        <v>3</v>
      </c>
      <c r="B21" s="13" t="s">
        <v>104</v>
      </c>
      <c r="C21" s="13" t="s">
        <v>140</v>
      </c>
      <c r="D21" s="13" t="s">
        <v>39</v>
      </c>
      <c r="E21" s="19" t="s">
        <v>34</v>
      </c>
      <c r="F21" s="29">
        <v>8.5749999999999993</v>
      </c>
      <c r="G21" s="16">
        <v>12</v>
      </c>
      <c r="H21" s="16">
        <v>3.4249999999999998</v>
      </c>
      <c r="I21" s="16"/>
      <c r="J21" s="26">
        <v>8.5749999999999993</v>
      </c>
      <c r="K21" s="16"/>
      <c r="L21" s="16"/>
      <c r="M21" s="16"/>
      <c r="N21" s="17"/>
    </row>
    <row r="22" spans="1:14" x14ac:dyDescent="0.2">
      <c r="A22" s="11">
        <v>1</v>
      </c>
      <c r="B22" s="12" t="s">
        <v>31</v>
      </c>
      <c r="C22" s="13" t="s">
        <v>32</v>
      </c>
      <c r="D22" s="13" t="s">
        <v>33</v>
      </c>
      <c r="E22" s="18" t="s">
        <v>34</v>
      </c>
      <c r="F22" s="29">
        <v>9.65</v>
      </c>
      <c r="G22" s="16">
        <v>11</v>
      </c>
      <c r="H22" s="16">
        <v>1.35</v>
      </c>
      <c r="I22" s="16"/>
      <c r="J22" s="26">
        <v>9.65</v>
      </c>
    </row>
    <row r="23" spans="1:14" x14ac:dyDescent="0.2">
      <c r="A23" s="11">
        <v>2</v>
      </c>
      <c r="B23" s="13" t="s">
        <v>31</v>
      </c>
      <c r="C23" s="13" t="s">
        <v>146</v>
      </c>
      <c r="D23" s="13" t="s">
        <v>139</v>
      </c>
      <c r="E23" s="19" t="s">
        <v>17</v>
      </c>
      <c r="F23" s="29">
        <v>9.5749999999999993</v>
      </c>
      <c r="G23" s="16">
        <v>11</v>
      </c>
      <c r="H23" s="16">
        <v>1.425</v>
      </c>
      <c r="I23" s="16"/>
      <c r="J23" s="26">
        <v>9.5749999999999993</v>
      </c>
      <c r="K23" s="16"/>
      <c r="L23" s="16"/>
      <c r="M23" s="16"/>
      <c r="N23" s="17"/>
    </row>
    <row r="25" spans="1:14" ht="37.5" x14ac:dyDescent="0.75">
      <c r="A25" s="68" t="s">
        <v>145</v>
      </c>
      <c r="B25" s="69"/>
      <c r="C25" s="69"/>
      <c r="D25" s="69"/>
      <c r="E25" s="69"/>
      <c r="F25" s="69"/>
      <c r="J25" s="1"/>
    </row>
    <row r="26" spans="1:14" ht="15" x14ac:dyDescent="0.25">
      <c r="A26" s="2" t="s">
        <v>196</v>
      </c>
      <c r="C26" s="3"/>
      <c r="D26" s="4"/>
      <c r="E26" s="4"/>
      <c r="F26" s="30"/>
      <c r="J26" s="1"/>
    </row>
    <row r="27" spans="1:14" x14ac:dyDescent="0.2">
      <c r="F27" s="1"/>
      <c r="J27" s="1"/>
    </row>
    <row r="28" spans="1:14" ht="25.5" x14ac:dyDescent="0.2">
      <c r="A28" s="5"/>
      <c r="B28" s="6" t="s">
        <v>1</v>
      </c>
      <c r="C28" s="6" t="s">
        <v>2</v>
      </c>
      <c r="D28" s="6" t="s">
        <v>3</v>
      </c>
      <c r="E28" s="7" t="s">
        <v>4</v>
      </c>
      <c r="F28" s="6" t="s">
        <v>5</v>
      </c>
      <c r="G28" s="31" t="s">
        <v>6</v>
      </c>
      <c r="H28" s="31" t="s">
        <v>7</v>
      </c>
      <c r="I28" s="31" t="s">
        <v>8</v>
      </c>
      <c r="J28" s="9" t="s">
        <v>9</v>
      </c>
    </row>
    <row r="29" spans="1:14" x14ac:dyDescent="0.2">
      <c r="A29" s="11">
        <f>IF(F29=0,"",IF(B29=B28,IF(F29=F28,A28,A28+1),1))</f>
        <v>1</v>
      </c>
      <c r="B29" s="33" t="s">
        <v>152</v>
      </c>
      <c r="C29" s="33" t="s">
        <v>153</v>
      </c>
      <c r="D29" s="33" t="s">
        <v>43</v>
      </c>
      <c r="E29" s="34" t="s">
        <v>34</v>
      </c>
      <c r="F29" s="15">
        <f t="shared" ref="F29:F55" si="0">IF(B29="LM",MAXA(J29,N29),IF(B29="PM",MAXA(J29,N29),J29+N29))</f>
        <v>9.4499999999999993</v>
      </c>
      <c r="G29" s="16">
        <v>10</v>
      </c>
      <c r="H29" s="16">
        <v>0.55000000000000004</v>
      </c>
      <c r="I29" s="16"/>
      <c r="J29" s="17">
        <f t="shared" ref="J29:J55" si="1">G29-H29-I29</f>
        <v>9.4499999999999993</v>
      </c>
    </row>
    <row r="30" spans="1:14" x14ac:dyDescent="0.2">
      <c r="A30" s="11">
        <f t="shared" ref="A30:A55" si="2">IF(F30=0,"",IF(B30=B29,IF(F30=F29,A29,A29+1),1))</f>
        <v>2</v>
      </c>
      <c r="B30" s="35" t="s">
        <v>152</v>
      </c>
      <c r="C30" s="35" t="s">
        <v>154</v>
      </c>
      <c r="D30" s="35" t="s">
        <v>155</v>
      </c>
      <c r="E30" s="34" t="s">
        <v>40</v>
      </c>
      <c r="F30" s="15">
        <f t="shared" si="0"/>
        <v>8.7249999999999996</v>
      </c>
      <c r="G30" s="16">
        <v>10</v>
      </c>
      <c r="H30" s="16">
        <v>1.2749999999999999</v>
      </c>
      <c r="I30" s="16"/>
      <c r="J30" s="17">
        <f t="shared" si="1"/>
        <v>8.7249999999999996</v>
      </c>
    </row>
    <row r="31" spans="1:14" x14ac:dyDescent="0.2">
      <c r="A31" s="11">
        <f t="shared" si="2"/>
        <v>3</v>
      </c>
      <c r="B31" s="33" t="s">
        <v>152</v>
      </c>
      <c r="C31" s="33" t="s">
        <v>156</v>
      </c>
      <c r="D31" s="33" t="s">
        <v>157</v>
      </c>
      <c r="E31" s="34" t="s">
        <v>34</v>
      </c>
      <c r="F31" s="15">
        <f t="shared" si="0"/>
        <v>8.6</v>
      </c>
      <c r="G31" s="16">
        <v>10</v>
      </c>
      <c r="H31" s="16">
        <v>1.4</v>
      </c>
      <c r="I31" s="16"/>
      <c r="J31" s="17">
        <f t="shared" si="1"/>
        <v>8.6</v>
      </c>
    </row>
    <row r="32" spans="1:14" x14ac:dyDescent="0.2">
      <c r="A32" s="11">
        <f t="shared" si="2"/>
        <v>4</v>
      </c>
      <c r="B32" s="33" t="s">
        <v>152</v>
      </c>
      <c r="C32" s="33" t="s">
        <v>158</v>
      </c>
      <c r="D32" s="33" t="s">
        <v>159</v>
      </c>
      <c r="E32" s="36" t="s">
        <v>160</v>
      </c>
      <c r="F32" s="15">
        <f t="shared" si="0"/>
        <v>8.4250000000000007</v>
      </c>
      <c r="G32" s="16">
        <v>10</v>
      </c>
      <c r="H32" s="16">
        <v>1.575</v>
      </c>
      <c r="I32" s="16"/>
      <c r="J32" s="17">
        <f t="shared" si="1"/>
        <v>8.4250000000000007</v>
      </c>
    </row>
    <row r="33" spans="1:10" x14ac:dyDescent="0.2">
      <c r="A33" s="11">
        <f t="shared" si="2"/>
        <v>5</v>
      </c>
      <c r="B33" s="35" t="s">
        <v>152</v>
      </c>
      <c r="C33" s="35" t="s">
        <v>161</v>
      </c>
      <c r="D33" s="35" t="s">
        <v>162</v>
      </c>
      <c r="E33" s="34" t="s">
        <v>40</v>
      </c>
      <c r="F33" s="15">
        <f t="shared" si="0"/>
        <v>8.4</v>
      </c>
      <c r="G33" s="16">
        <v>10</v>
      </c>
      <c r="H33" s="16">
        <v>1.6</v>
      </c>
      <c r="I33" s="16"/>
      <c r="J33" s="17">
        <f t="shared" si="1"/>
        <v>8.4</v>
      </c>
    </row>
    <row r="34" spans="1:10" x14ac:dyDescent="0.2">
      <c r="A34" s="11">
        <f t="shared" si="2"/>
        <v>6</v>
      </c>
      <c r="B34" s="35" t="s">
        <v>152</v>
      </c>
      <c r="C34" s="35" t="s">
        <v>163</v>
      </c>
      <c r="D34" s="35" t="s">
        <v>68</v>
      </c>
      <c r="E34" s="34" t="s">
        <v>40</v>
      </c>
      <c r="F34" s="15">
        <f t="shared" si="0"/>
        <v>8.1750000000000007</v>
      </c>
      <c r="G34" s="16">
        <v>10</v>
      </c>
      <c r="H34" s="16">
        <v>1.825</v>
      </c>
      <c r="I34" s="16"/>
      <c r="J34" s="17">
        <f t="shared" si="1"/>
        <v>8.1750000000000007</v>
      </c>
    </row>
    <row r="35" spans="1:10" x14ac:dyDescent="0.2">
      <c r="A35" s="11">
        <f t="shared" si="2"/>
        <v>7</v>
      </c>
      <c r="B35" s="33" t="s">
        <v>152</v>
      </c>
      <c r="C35" s="33" t="s">
        <v>164</v>
      </c>
      <c r="D35" s="33" t="s">
        <v>165</v>
      </c>
      <c r="E35" s="34" t="s">
        <v>160</v>
      </c>
      <c r="F35" s="15">
        <f t="shared" si="0"/>
        <v>7.7750000000000004</v>
      </c>
      <c r="G35" s="16">
        <v>10</v>
      </c>
      <c r="H35" s="16">
        <v>2.2250000000000001</v>
      </c>
      <c r="I35" s="16"/>
      <c r="J35" s="17">
        <f t="shared" si="1"/>
        <v>7.7750000000000004</v>
      </c>
    </row>
    <row r="36" spans="1:10" x14ac:dyDescent="0.2">
      <c r="A36" s="11">
        <f t="shared" si="2"/>
        <v>8</v>
      </c>
      <c r="B36" s="33" t="s">
        <v>152</v>
      </c>
      <c r="C36" s="33" t="s">
        <v>166</v>
      </c>
      <c r="D36" s="33" t="s">
        <v>167</v>
      </c>
      <c r="E36" s="37" t="s">
        <v>85</v>
      </c>
      <c r="F36" s="15">
        <f t="shared" si="0"/>
        <v>7.5</v>
      </c>
      <c r="G36" s="16">
        <v>10</v>
      </c>
      <c r="H36" s="16">
        <v>2.5</v>
      </c>
      <c r="I36" s="16"/>
      <c r="J36" s="17">
        <f t="shared" si="1"/>
        <v>7.5</v>
      </c>
    </row>
    <row r="37" spans="1:10" x14ac:dyDescent="0.2">
      <c r="A37" s="11">
        <f t="shared" si="2"/>
        <v>9</v>
      </c>
      <c r="B37" s="33" t="s">
        <v>152</v>
      </c>
      <c r="C37" s="33" t="s">
        <v>168</v>
      </c>
      <c r="D37" s="33" t="s">
        <v>169</v>
      </c>
      <c r="E37" s="34" t="s">
        <v>34</v>
      </c>
      <c r="F37" s="15">
        <f t="shared" si="0"/>
        <v>6.85</v>
      </c>
      <c r="G37" s="16">
        <v>9</v>
      </c>
      <c r="H37" s="16">
        <v>2.15</v>
      </c>
      <c r="I37" s="16"/>
      <c r="J37" s="17">
        <f t="shared" si="1"/>
        <v>6.85</v>
      </c>
    </row>
    <row r="38" spans="1:10" x14ac:dyDescent="0.2">
      <c r="A38" s="11">
        <f t="shared" si="2"/>
        <v>10</v>
      </c>
      <c r="B38" s="35" t="s">
        <v>152</v>
      </c>
      <c r="C38" s="35" t="s">
        <v>170</v>
      </c>
      <c r="D38" s="35" t="s">
        <v>171</v>
      </c>
      <c r="E38" s="34" t="s">
        <v>40</v>
      </c>
      <c r="F38" s="15">
        <f t="shared" si="0"/>
        <v>6.5</v>
      </c>
      <c r="G38" s="16">
        <v>9</v>
      </c>
      <c r="H38" s="16">
        <v>2.5</v>
      </c>
      <c r="I38" s="16"/>
      <c r="J38" s="17">
        <f t="shared" si="1"/>
        <v>6.5</v>
      </c>
    </row>
    <row r="39" spans="1:10" x14ac:dyDescent="0.2">
      <c r="A39" s="11">
        <f t="shared" si="2"/>
        <v>10</v>
      </c>
      <c r="B39" s="33" t="s">
        <v>152</v>
      </c>
      <c r="C39" s="33" t="s">
        <v>172</v>
      </c>
      <c r="D39" s="33" t="s">
        <v>173</v>
      </c>
      <c r="E39" s="37" t="s">
        <v>85</v>
      </c>
      <c r="F39" s="15">
        <f t="shared" si="0"/>
        <v>6.5</v>
      </c>
      <c r="G39" s="16">
        <v>9</v>
      </c>
      <c r="H39" s="16">
        <v>2.5</v>
      </c>
      <c r="I39" s="16"/>
      <c r="J39" s="17">
        <f t="shared" si="1"/>
        <v>6.5</v>
      </c>
    </row>
    <row r="40" spans="1:10" x14ac:dyDescent="0.2">
      <c r="A40" s="11">
        <f t="shared" si="2"/>
        <v>11</v>
      </c>
      <c r="B40" s="35" t="s">
        <v>152</v>
      </c>
      <c r="C40" s="35" t="s">
        <v>174</v>
      </c>
      <c r="D40" s="35" t="s">
        <v>108</v>
      </c>
      <c r="E40" s="34" t="s">
        <v>40</v>
      </c>
      <c r="F40" s="15">
        <f t="shared" si="0"/>
        <v>4.9000000000000004</v>
      </c>
      <c r="G40" s="16">
        <v>7</v>
      </c>
      <c r="H40" s="16">
        <v>2.1</v>
      </c>
      <c r="I40" s="16"/>
      <c r="J40" s="17">
        <f t="shared" si="1"/>
        <v>4.9000000000000004</v>
      </c>
    </row>
    <row r="41" spans="1:10" x14ac:dyDescent="0.2">
      <c r="A41" s="11">
        <f t="shared" si="2"/>
        <v>1</v>
      </c>
      <c r="B41" s="18" t="s">
        <v>175</v>
      </c>
      <c r="C41" s="18" t="s">
        <v>176</v>
      </c>
      <c r="D41" s="18" t="s">
        <v>177</v>
      </c>
      <c r="E41" s="37" t="s">
        <v>40</v>
      </c>
      <c r="F41" s="15">
        <f t="shared" si="0"/>
        <v>8.7750000000000004</v>
      </c>
      <c r="G41" s="16">
        <v>10</v>
      </c>
      <c r="H41" s="16">
        <v>1.2250000000000001</v>
      </c>
      <c r="I41" s="16"/>
      <c r="J41" s="17">
        <f t="shared" si="1"/>
        <v>8.7750000000000004</v>
      </c>
    </row>
    <row r="42" spans="1:10" x14ac:dyDescent="0.2">
      <c r="A42" s="11">
        <f t="shared" si="2"/>
        <v>2</v>
      </c>
      <c r="B42" s="18" t="s">
        <v>175</v>
      </c>
      <c r="C42" s="18" t="s">
        <v>83</v>
      </c>
      <c r="D42" s="18" t="s">
        <v>84</v>
      </c>
      <c r="E42" s="37" t="s">
        <v>85</v>
      </c>
      <c r="F42" s="15">
        <f t="shared" si="0"/>
        <v>8.625</v>
      </c>
      <c r="G42" s="16">
        <v>10</v>
      </c>
      <c r="H42" s="16">
        <v>1.375</v>
      </c>
      <c r="I42" s="16"/>
      <c r="J42" s="17">
        <f t="shared" si="1"/>
        <v>8.625</v>
      </c>
    </row>
    <row r="43" spans="1:10" x14ac:dyDescent="0.2">
      <c r="A43" s="11">
        <f t="shared" si="2"/>
        <v>3</v>
      </c>
      <c r="B43" s="13" t="s">
        <v>175</v>
      </c>
      <c r="C43" s="13" t="s">
        <v>178</v>
      </c>
      <c r="D43" s="13" t="s">
        <v>179</v>
      </c>
      <c r="E43" s="37" t="s">
        <v>17</v>
      </c>
      <c r="F43" s="15">
        <f t="shared" si="0"/>
        <v>8.2249999999999996</v>
      </c>
      <c r="G43" s="16">
        <v>10</v>
      </c>
      <c r="H43" s="16">
        <v>1.7749999999999999</v>
      </c>
      <c r="I43" s="16"/>
      <c r="J43" s="17">
        <f t="shared" si="1"/>
        <v>8.2249999999999996</v>
      </c>
    </row>
    <row r="44" spans="1:10" x14ac:dyDescent="0.2">
      <c r="A44" s="11">
        <f t="shared" si="2"/>
        <v>4</v>
      </c>
      <c r="B44" s="13" t="s">
        <v>175</v>
      </c>
      <c r="C44" s="13" t="s">
        <v>180</v>
      </c>
      <c r="D44" s="13" t="s">
        <v>103</v>
      </c>
      <c r="E44" s="37" t="s">
        <v>17</v>
      </c>
      <c r="F44" s="15">
        <f t="shared" si="0"/>
        <v>8.1999999999999993</v>
      </c>
      <c r="G44" s="16">
        <v>10</v>
      </c>
      <c r="H44" s="16">
        <v>1.8</v>
      </c>
      <c r="I44" s="16"/>
      <c r="J44" s="17">
        <f t="shared" si="1"/>
        <v>8.1999999999999993</v>
      </c>
    </row>
    <row r="45" spans="1:10" x14ac:dyDescent="0.2">
      <c r="A45" s="11">
        <f t="shared" si="2"/>
        <v>5</v>
      </c>
      <c r="B45" s="18" t="s">
        <v>175</v>
      </c>
      <c r="C45" s="18" t="s">
        <v>181</v>
      </c>
      <c r="D45" s="18" t="s">
        <v>182</v>
      </c>
      <c r="E45" s="37" t="s">
        <v>40</v>
      </c>
      <c r="F45" s="15">
        <f t="shared" si="0"/>
        <v>8.1750000000000007</v>
      </c>
      <c r="G45" s="16">
        <v>10</v>
      </c>
      <c r="H45" s="16">
        <v>1.825</v>
      </c>
      <c r="I45" s="16"/>
      <c r="J45" s="17">
        <f t="shared" si="1"/>
        <v>8.1750000000000007</v>
      </c>
    </row>
    <row r="46" spans="1:10" x14ac:dyDescent="0.2">
      <c r="A46" s="11">
        <f t="shared" si="2"/>
        <v>6</v>
      </c>
      <c r="B46" s="13" t="s">
        <v>175</v>
      </c>
      <c r="C46" s="13" t="s">
        <v>183</v>
      </c>
      <c r="D46" s="13" t="s">
        <v>100</v>
      </c>
      <c r="E46" s="37" t="s">
        <v>17</v>
      </c>
      <c r="F46" s="15">
        <f t="shared" si="0"/>
        <v>8.0250000000000004</v>
      </c>
      <c r="G46" s="16">
        <v>10</v>
      </c>
      <c r="H46" s="16">
        <v>1.9750000000000001</v>
      </c>
      <c r="I46" s="16"/>
      <c r="J46" s="17">
        <f t="shared" si="1"/>
        <v>8.0250000000000004</v>
      </c>
    </row>
    <row r="47" spans="1:10" x14ac:dyDescent="0.2">
      <c r="A47" s="11">
        <f t="shared" si="2"/>
        <v>7</v>
      </c>
      <c r="B47" s="13" t="s">
        <v>175</v>
      </c>
      <c r="C47" s="13" t="s">
        <v>184</v>
      </c>
      <c r="D47" s="13" t="s">
        <v>20</v>
      </c>
      <c r="E47" s="37" t="s">
        <v>17</v>
      </c>
      <c r="F47" s="15">
        <f t="shared" si="0"/>
        <v>7.85</v>
      </c>
      <c r="G47" s="16">
        <v>10</v>
      </c>
      <c r="H47" s="16">
        <v>2.15</v>
      </c>
      <c r="I47" s="16"/>
      <c r="J47" s="17">
        <f t="shared" si="1"/>
        <v>7.85</v>
      </c>
    </row>
    <row r="48" spans="1:10" x14ac:dyDescent="0.2">
      <c r="A48" s="11">
        <f t="shared" si="2"/>
        <v>7</v>
      </c>
      <c r="B48" s="13" t="s">
        <v>175</v>
      </c>
      <c r="C48" s="13" t="s">
        <v>185</v>
      </c>
      <c r="D48" s="13" t="s">
        <v>39</v>
      </c>
      <c r="E48" s="37" t="s">
        <v>34</v>
      </c>
      <c r="F48" s="15">
        <f t="shared" si="0"/>
        <v>7.85</v>
      </c>
      <c r="G48" s="16">
        <v>10</v>
      </c>
      <c r="H48" s="16">
        <v>2.15</v>
      </c>
      <c r="I48" s="16"/>
      <c r="J48" s="17">
        <f t="shared" si="1"/>
        <v>7.85</v>
      </c>
    </row>
    <row r="49" spans="1:10" x14ac:dyDescent="0.2">
      <c r="A49" s="11">
        <f t="shared" si="2"/>
        <v>8</v>
      </c>
      <c r="B49" s="13" t="s">
        <v>175</v>
      </c>
      <c r="C49" s="13" t="s">
        <v>20</v>
      </c>
      <c r="D49" s="13" t="s">
        <v>186</v>
      </c>
      <c r="E49" s="37" t="s">
        <v>17</v>
      </c>
      <c r="F49" s="15">
        <f t="shared" si="0"/>
        <v>7.7</v>
      </c>
      <c r="G49" s="16">
        <v>10</v>
      </c>
      <c r="H49" s="16">
        <v>2.2999999999999998</v>
      </c>
      <c r="I49" s="16"/>
      <c r="J49" s="17">
        <f t="shared" si="1"/>
        <v>7.7</v>
      </c>
    </row>
    <row r="50" spans="1:10" x14ac:dyDescent="0.2">
      <c r="A50" s="11">
        <f t="shared" si="2"/>
        <v>9</v>
      </c>
      <c r="B50" s="13" t="s">
        <v>175</v>
      </c>
      <c r="C50" s="13" t="s">
        <v>187</v>
      </c>
      <c r="D50" s="13" t="s">
        <v>186</v>
      </c>
      <c r="E50" s="37" t="s">
        <v>17</v>
      </c>
      <c r="F50" s="15">
        <f t="shared" si="0"/>
        <v>7.6749999999999998</v>
      </c>
      <c r="G50" s="16">
        <v>10</v>
      </c>
      <c r="H50" s="16">
        <v>2.3250000000000002</v>
      </c>
      <c r="I50" s="16"/>
      <c r="J50" s="17">
        <f t="shared" si="1"/>
        <v>7.6749999999999998</v>
      </c>
    </row>
    <row r="51" spans="1:10" x14ac:dyDescent="0.2">
      <c r="A51" s="11">
        <f t="shared" si="2"/>
        <v>10</v>
      </c>
      <c r="B51" s="13" t="s">
        <v>175</v>
      </c>
      <c r="C51" s="13" t="s">
        <v>188</v>
      </c>
      <c r="D51" s="13" t="s">
        <v>165</v>
      </c>
      <c r="E51" s="37" t="s">
        <v>34</v>
      </c>
      <c r="F51" s="15">
        <f t="shared" si="0"/>
        <v>7.6</v>
      </c>
      <c r="G51" s="16">
        <v>10</v>
      </c>
      <c r="H51" s="16">
        <v>2.4</v>
      </c>
      <c r="I51" s="16"/>
      <c r="J51" s="17">
        <f t="shared" si="1"/>
        <v>7.6</v>
      </c>
    </row>
    <row r="52" spans="1:10" x14ac:dyDescent="0.2">
      <c r="A52" s="11">
        <f t="shared" si="2"/>
        <v>10</v>
      </c>
      <c r="B52" s="13" t="s">
        <v>175</v>
      </c>
      <c r="C52" s="13" t="s">
        <v>189</v>
      </c>
      <c r="D52" s="13" t="s">
        <v>190</v>
      </c>
      <c r="E52" s="37" t="s">
        <v>17</v>
      </c>
      <c r="F52" s="15">
        <f t="shared" si="0"/>
        <v>7.6</v>
      </c>
      <c r="G52" s="16">
        <v>10</v>
      </c>
      <c r="H52" s="16">
        <v>2.4</v>
      </c>
      <c r="I52" s="16"/>
      <c r="J52" s="17">
        <f t="shared" si="1"/>
        <v>7.6</v>
      </c>
    </row>
    <row r="53" spans="1:10" x14ac:dyDescent="0.2">
      <c r="A53" s="11">
        <f t="shared" si="2"/>
        <v>11</v>
      </c>
      <c r="B53" s="13" t="s">
        <v>175</v>
      </c>
      <c r="C53" s="13" t="s">
        <v>191</v>
      </c>
      <c r="D53" s="13" t="s">
        <v>94</v>
      </c>
      <c r="E53" s="37" t="s">
        <v>85</v>
      </c>
      <c r="F53" s="15">
        <f t="shared" si="0"/>
        <v>7.3</v>
      </c>
      <c r="G53" s="16">
        <v>10</v>
      </c>
      <c r="H53" s="16">
        <v>2.7</v>
      </c>
      <c r="I53" s="16"/>
      <c r="J53" s="17">
        <f t="shared" si="1"/>
        <v>7.3</v>
      </c>
    </row>
    <row r="54" spans="1:10" x14ac:dyDescent="0.2">
      <c r="A54" s="11">
        <f t="shared" si="2"/>
        <v>12</v>
      </c>
      <c r="B54" s="13" t="s">
        <v>175</v>
      </c>
      <c r="C54" s="13" t="s">
        <v>192</v>
      </c>
      <c r="D54" s="13" t="s">
        <v>193</v>
      </c>
      <c r="E54" s="37" t="s">
        <v>17</v>
      </c>
      <c r="F54" s="15">
        <f t="shared" si="0"/>
        <v>6.9749999999999996</v>
      </c>
      <c r="G54" s="16">
        <v>9</v>
      </c>
      <c r="H54" s="16">
        <v>2.0249999999999999</v>
      </c>
      <c r="I54" s="16"/>
      <c r="J54" s="17">
        <f t="shared" si="1"/>
        <v>6.9749999999999996</v>
      </c>
    </row>
    <row r="55" spans="1:10" x14ac:dyDescent="0.2">
      <c r="A55" s="11">
        <f t="shared" si="2"/>
        <v>13</v>
      </c>
      <c r="B55" s="13" t="s">
        <v>175</v>
      </c>
      <c r="C55" s="13" t="s">
        <v>172</v>
      </c>
      <c r="D55" s="13" t="s">
        <v>194</v>
      </c>
      <c r="E55" s="37" t="s">
        <v>85</v>
      </c>
      <c r="F55" s="15">
        <f t="shared" si="0"/>
        <v>6.8</v>
      </c>
      <c r="G55" s="16">
        <v>10</v>
      </c>
      <c r="H55" s="16">
        <v>3.2</v>
      </c>
      <c r="I55" s="16"/>
      <c r="J55" s="17">
        <f t="shared" si="1"/>
        <v>6.8</v>
      </c>
    </row>
    <row r="57" spans="1:10" ht="37.5" x14ac:dyDescent="0.75">
      <c r="A57" s="68" t="s">
        <v>145</v>
      </c>
      <c r="B57" s="69"/>
      <c r="C57" s="69"/>
      <c r="D57" s="69"/>
      <c r="E57" s="69"/>
      <c r="F57" s="69"/>
      <c r="J57" s="1"/>
    </row>
    <row r="58" spans="1:10" ht="15" x14ac:dyDescent="0.25">
      <c r="A58" s="2" t="s">
        <v>278</v>
      </c>
      <c r="C58" s="3"/>
      <c r="D58" s="4"/>
      <c r="E58" s="4"/>
      <c r="F58" s="38"/>
      <c r="J58" s="1"/>
    </row>
    <row r="59" spans="1:10" x14ac:dyDescent="0.2">
      <c r="J59" s="1"/>
    </row>
    <row r="60" spans="1:10" ht="25.5" x14ac:dyDescent="0.2">
      <c r="A60" s="5"/>
      <c r="B60" s="6" t="s">
        <v>1</v>
      </c>
      <c r="C60" s="6" t="s">
        <v>2</v>
      </c>
      <c r="D60" s="6" t="s">
        <v>3</v>
      </c>
      <c r="E60" s="7" t="s">
        <v>4</v>
      </c>
      <c r="F60" s="28" t="s">
        <v>5</v>
      </c>
      <c r="G60" s="31" t="s">
        <v>6</v>
      </c>
      <c r="H60" s="31" t="s">
        <v>7</v>
      </c>
      <c r="I60" s="31" t="s">
        <v>8</v>
      </c>
      <c r="J60" s="9" t="s">
        <v>9</v>
      </c>
    </row>
    <row r="61" spans="1:10" x14ac:dyDescent="0.2">
      <c r="A61" s="11">
        <f>IF(F61=0,"",IF(B61=B60,IF(F61=F60,A60,A60+1),1))</f>
        <v>1</v>
      </c>
      <c r="B61" s="40" t="s">
        <v>279</v>
      </c>
      <c r="C61" s="49" t="s">
        <v>354</v>
      </c>
      <c r="D61" s="49" t="s">
        <v>355</v>
      </c>
      <c r="E61" s="41" t="s">
        <v>356</v>
      </c>
      <c r="F61" s="29">
        <v>11.9</v>
      </c>
      <c r="G61" s="16">
        <v>13</v>
      </c>
      <c r="H61" s="16">
        <v>1.1000000000000001</v>
      </c>
      <c r="I61" s="16"/>
      <c r="J61" s="17">
        <v>11.9</v>
      </c>
    </row>
    <row r="62" spans="1:10" x14ac:dyDescent="0.2">
      <c r="A62" s="11">
        <f t="shared" ref="A62:A73" si="3">IF(F62=0,"",IF(B62=B61,IF(F62=F61,A61,A61+1),1))</f>
        <v>2</v>
      </c>
      <c r="B62" s="40" t="s">
        <v>279</v>
      </c>
      <c r="C62" s="49" t="s">
        <v>357</v>
      </c>
      <c r="D62" s="49" t="s">
        <v>358</v>
      </c>
      <c r="E62" s="41" t="s">
        <v>356</v>
      </c>
      <c r="F62" s="29">
        <v>11.475</v>
      </c>
      <c r="G62" s="16">
        <v>13</v>
      </c>
      <c r="H62" s="16">
        <v>1.5249999999999999</v>
      </c>
      <c r="I62" s="16"/>
      <c r="J62" s="17">
        <v>11.475</v>
      </c>
    </row>
    <row r="63" spans="1:10" x14ac:dyDescent="0.2">
      <c r="A63" s="11">
        <f t="shared" si="3"/>
        <v>3</v>
      </c>
      <c r="B63" s="40" t="s">
        <v>279</v>
      </c>
      <c r="C63" s="49" t="s">
        <v>359</v>
      </c>
      <c r="D63" s="49" t="s">
        <v>81</v>
      </c>
      <c r="E63" s="41" t="s">
        <v>356</v>
      </c>
      <c r="F63" s="29">
        <v>11.225</v>
      </c>
      <c r="G63" s="16">
        <v>13</v>
      </c>
      <c r="H63" s="16">
        <v>1.7749999999999999</v>
      </c>
      <c r="I63" s="16"/>
      <c r="J63" s="17">
        <v>11.225</v>
      </c>
    </row>
    <row r="64" spans="1:10" x14ac:dyDescent="0.2">
      <c r="A64" s="11">
        <f t="shared" si="3"/>
        <v>4</v>
      </c>
      <c r="B64" s="40" t="s">
        <v>279</v>
      </c>
      <c r="C64" s="40" t="s">
        <v>280</v>
      </c>
      <c r="D64" s="40" t="s">
        <v>281</v>
      </c>
      <c r="E64" s="41" t="s">
        <v>49</v>
      </c>
      <c r="F64" s="29">
        <v>10.5</v>
      </c>
      <c r="G64" s="16">
        <v>13</v>
      </c>
      <c r="H64" s="16">
        <v>2.5</v>
      </c>
      <c r="I64" s="16"/>
      <c r="J64" s="17">
        <v>10.5</v>
      </c>
    </row>
    <row r="65" spans="1:10" x14ac:dyDescent="0.2">
      <c r="A65" s="11">
        <f t="shared" si="3"/>
        <v>5</v>
      </c>
      <c r="B65" s="40" t="s">
        <v>279</v>
      </c>
      <c r="C65" s="40" t="s">
        <v>360</v>
      </c>
      <c r="D65" s="40" t="s">
        <v>361</v>
      </c>
      <c r="E65" s="41" t="s">
        <v>356</v>
      </c>
      <c r="F65" s="29">
        <v>10.475</v>
      </c>
      <c r="G65" s="16">
        <v>13</v>
      </c>
      <c r="H65" s="16">
        <v>2.5249999999999999</v>
      </c>
      <c r="I65" s="16"/>
      <c r="J65" s="17">
        <v>10.475</v>
      </c>
    </row>
    <row r="66" spans="1:10" x14ac:dyDescent="0.2">
      <c r="A66" s="11">
        <f t="shared" si="3"/>
        <v>1</v>
      </c>
      <c r="B66" s="40" t="s">
        <v>282</v>
      </c>
      <c r="C66" s="40" t="s">
        <v>283</v>
      </c>
      <c r="D66" s="40" t="s">
        <v>139</v>
      </c>
      <c r="E66" s="41" t="s">
        <v>17</v>
      </c>
      <c r="F66" s="29">
        <v>11.074999999999999</v>
      </c>
      <c r="G66" s="16">
        <v>12</v>
      </c>
      <c r="H66" s="16">
        <v>0.92500000000000004</v>
      </c>
      <c r="I66" s="16"/>
      <c r="J66" s="17">
        <v>11.074999999999999</v>
      </c>
    </row>
    <row r="67" spans="1:10" x14ac:dyDescent="0.2">
      <c r="A67" s="11">
        <f t="shared" si="3"/>
        <v>2</v>
      </c>
      <c r="B67" s="40" t="s">
        <v>282</v>
      </c>
      <c r="C67" s="49" t="s">
        <v>362</v>
      </c>
      <c r="D67" s="49" t="s">
        <v>363</v>
      </c>
      <c r="E67" s="41" t="s">
        <v>356</v>
      </c>
      <c r="F67" s="29">
        <v>11.05</v>
      </c>
      <c r="G67" s="16">
        <v>12</v>
      </c>
      <c r="H67" s="16">
        <v>0.95</v>
      </c>
      <c r="I67" s="16"/>
      <c r="J67" s="17">
        <v>11.05</v>
      </c>
    </row>
    <row r="68" spans="1:10" x14ac:dyDescent="0.2">
      <c r="A68" s="11">
        <f t="shared" si="3"/>
        <v>3</v>
      </c>
      <c r="B68" s="40" t="s">
        <v>282</v>
      </c>
      <c r="C68" s="40" t="s">
        <v>364</v>
      </c>
      <c r="D68" s="40" t="s">
        <v>365</v>
      </c>
      <c r="E68" s="41" t="s">
        <v>49</v>
      </c>
      <c r="F68" s="29">
        <v>10.65</v>
      </c>
      <c r="G68" s="16">
        <v>12</v>
      </c>
      <c r="H68" s="16">
        <v>1.35</v>
      </c>
      <c r="I68" s="16"/>
      <c r="J68" s="17">
        <v>10.65</v>
      </c>
    </row>
    <row r="69" spans="1:10" x14ac:dyDescent="0.2">
      <c r="A69" s="11">
        <f t="shared" si="3"/>
        <v>4</v>
      </c>
      <c r="B69" s="40" t="s">
        <v>282</v>
      </c>
      <c r="C69" s="49" t="s">
        <v>366</v>
      </c>
      <c r="D69" s="49" t="s">
        <v>51</v>
      </c>
      <c r="E69" s="41" t="s">
        <v>356</v>
      </c>
      <c r="F69" s="29">
        <v>10.5</v>
      </c>
      <c r="G69" s="16">
        <v>12</v>
      </c>
      <c r="H69" s="16">
        <v>1.5</v>
      </c>
      <c r="I69" s="16"/>
      <c r="J69" s="17">
        <v>10.5</v>
      </c>
    </row>
    <row r="70" spans="1:10" x14ac:dyDescent="0.2">
      <c r="A70" s="11">
        <f t="shared" si="3"/>
        <v>5</v>
      </c>
      <c r="B70" s="40" t="s">
        <v>282</v>
      </c>
      <c r="C70" s="40" t="s">
        <v>367</v>
      </c>
      <c r="D70" s="40" t="s">
        <v>186</v>
      </c>
      <c r="E70" s="41" t="s">
        <v>49</v>
      </c>
      <c r="F70" s="29">
        <v>10.175000000000001</v>
      </c>
      <c r="G70" s="16">
        <v>12</v>
      </c>
      <c r="H70" s="16">
        <v>1.825</v>
      </c>
      <c r="I70" s="16"/>
      <c r="J70" s="17">
        <v>10.175000000000001</v>
      </c>
    </row>
    <row r="71" spans="1:10" x14ac:dyDescent="0.2">
      <c r="A71" s="11">
        <f t="shared" si="3"/>
        <v>6</v>
      </c>
      <c r="B71" s="40" t="s">
        <v>282</v>
      </c>
      <c r="C71" s="49" t="s">
        <v>368</v>
      </c>
      <c r="D71" s="49" t="s">
        <v>369</v>
      </c>
      <c r="E71" s="41" t="s">
        <v>356</v>
      </c>
      <c r="F71" s="29">
        <v>10.15</v>
      </c>
      <c r="G71" s="16">
        <v>12</v>
      </c>
      <c r="H71" s="16">
        <v>1.85</v>
      </c>
      <c r="I71" s="16"/>
      <c r="J71" s="17">
        <v>10.15</v>
      </c>
    </row>
    <row r="72" spans="1:10" x14ac:dyDescent="0.2">
      <c r="A72" s="11">
        <f t="shared" si="3"/>
        <v>7</v>
      </c>
      <c r="B72" s="40" t="s">
        <v>282</v>
      </c>
      <c r="C72" s="40" t="s">
        <v>370</v>
      </c>
      <c r="D72" s="40" t="s">
        <v>358</v>
      </c>
      <c r="E72" s="41" t="s">
        <v>49</v>
      </c>
      <c r="F72" s="29">
        <v>10.074999999999999</v>
      </c>
      <c r="G72" s="16">
        <v>12</v>
      </c>
      <c r="H72" s="16">
        <v>1.925</v>
      </c>
      <c r="I72" s="16"/>
      <c r="J72" s="17">
        <v>10.074999999999999</v>
      </c>
    </row>
    <row r="73" spans="1:10" x14ac:dyDescent="0.2">
      <c r="A73" s="11">
        <f t="shared" si="3"/>
        <v>8</v>
      </c>
      <c r="B73" s="40" t="s">
        <v>282</v>
      </c>
      <c r="C73" s="40" t="s">
        <v>371</v>
      </c>
      <c r="D73" s="40" t="s">
        <v>165</v>
      </c>
      <c r="E73" s="41" t="s">
        <v>356</v>
      </c>
      <c r="F73" s="29">
        <v>9.8249999999999993</v>
      </c>
      <c r="G73" s="16">
        <v>12</v>
      </c>
      <c r="H73" s="16">
        <v>2.1749999999999998</v>
      </c>
      <c r="I73" s="16"/>
      <c r="J73" s="17">
        <v>9.8249999999999993</v>
      </c>
    </row>
    <row r="74" spans="1:10" ht="15" customHeight="1" x14ac:dyDescent="0.2"/>
    <row r="75" spans="1:10" ht="37.5" x14ac:dyDescent="0.75">
      <c r="A75" s="68" t="s">
        <v>145</v>
      </c>
      <c r="B75" s="69"/>
      <c r="C75" s="69"/>
      <c r="D75" s="69"/>
      <c r="E75" s="69"/>
      <c r="F75" s="69"/>
      <c r="J75" s="1"/>
    </row>
    <row r="76" spans="1:10" ht="15" x14ac:dyDescent="0.25">
      <c r="A76" s="2" t="s">
        <v>403</v>
      </c>
      <c r="C76" s="3"/>
      <c r="D76" s="4"/>
      <c r="E76" s="4"/>
      <c r="F76" s="30"/>
      <c r="J76" s="1"/>
    </row>
    <row r="77" spans="1:10" x14ac:dyDescent="0.2">
      <c r="F77" s="1"/>
      <c r="J77" s="1"/>
    </row>
    <row r="78" spans="1:10" ht="25.5" x14ac:dyDescent="0.2">
      <c r="A78" s="5"/>
      <c r="B78" s="6" t="s">
        <v>1</v>
      </c>
      <c r="C78" s="6" t="s">
        <v>2</v>
      </c>
      <c r="D78" s="6" t="s">
        <v>3</v>
      </c>
      <c r="E78" s="7" t="s">
        <v>4</v>
      </c>
      <c r="F78" s="6" t="s">
        <v>5</v>
      </c>
      <c r="G78" s="31" t="s">
        <v>6</v>
      </c>
      <c r="H78" s="31" t="s">
        <v>7</v>
      </c>
      <c r="I78" s="31" t="s">
        <v>8</v>
      </c>
      <c r="J78" s="9" t="s">
        <v>9</v>
      </c>
    </row>
    <row r="79" spans="1:10" x14ac:dyDescent="0.2">
      <c r="A79" s="11">
        <v>1</v>
      </c>
      <c r="B79" s="40" t="s">
        <v>372</v>
      </c>
      <c r="C79" s="40" t="s">
        <v>364</v>
      </c>
      <c r="D79" s="40" t="s">
        <v>202</v>
      </c>
      <c r="E79" s="41" t="s">
        <v>34</v>
      </c>
      <c r="F79" s="15">
        <v>9.25</v>
      </c>
      <c r="G79" s="16">
        <v>10</v>
      </c>
      <c r="H79" s="16">
        <v>0.75</v>
      </c>
      <c r="I79" s="16"/>
      <c r="J79" s="17">
        <v>9.25</v>
      </c>
    </row>
    <row r="80" spans="1:10" x14ac:dyDescent="0.2">
      <c r="A80" s="11">
        <v>2</v>
      </c>
      <c r="B80" s="40" t="s">
        <v>372</v>
      </c>
      <c r="C80" s="40" t="s">
        <v>373</v>
      </c>
      <c r="D80" s="40" t="s">
        <v>43</v>
      </c>
      <c r="E80" s="41" t="s">
        <v>34</v>
      </c>
      <c r="F80" s="15">
        <v>9.1750000000000007</v>
      </c>
      <c r="G80" s="16">
        <v>10</v>
      </c>
      <c r="H80" s="16">
        <v>0.82499999999999996</v>
      </c>
      <c r="I80" s="16"/>
      <c r="J80" s="17">
        <v>9.1750000000000007</v>
      </c>
    </row>
    <row r="81" spans="1:10" x14ac:dyDescent="0.2">
      <c r="A81" s="11">
        <v>3</v>
      </c>
      <c r="B81" s="40" t="s">
        <v>372</v>
      </c>
      <c r="C81" s="40" t="s">
        <v>374</v>
      </c>
      <c r="D81" s="40" t="s">
        <v>167</v>
      </c>
      <c r="E81" s="41" t="s">
        <v>17</v>
      </c>
      <c r="F81" s="15">
        <v>8.9</v>
      </c>
      <c r="G81" s="16">
        <v>10</v>
      </c>
      <c r="H81" s="16">
        <v>1.1000000000000001</v>
      </c>
      <c r="I81" s="16"/>
      <c r="J81" s="17">
        <v>8.9</v>
      </c>
    </row>
    <row r="82" spans="1:10" x14ac:dyDescent="0.2">
      <c r="A82" s="11">
        <v>4</v>
      </c>
      <c r="B82" s="40" t="s">
        <v>372</v>
      </c>
      <c r="C82" s="40" t="s">
        <v>375</v>
      </c>
      <c r="D82" s="40" t="s">
        <v>376</v>
      </c>
      <c r="E82" s="41" t="s">
        <v>40</v>
      </c>
      <c r="F82" s="15">
        <v>8.85</v>
      </c>
      <c r="G82" s="16">
        <v>10</v>
      </c>
      <c r="H82" s="16">
        <v>1.1499999999999999</v>
      </c>
      <c r="I82" s="16"/>
      <c r="J82" s="17">
        <v>8.85</v>
      </c>
    </row>
    <row r="83" spans="1:10" x14ac:dyDescent="0.2">
      <c r="A83" s="11">
        <v>5</v>
      </c>
      <c r="B83" s="40" t="s">
        <v>372</v>
      </c>
      <c r="C83" s="40" t="s">
        <v>257</v>
      </c>
      <c r="D83" s="40" t="s">
        <v>165</v>
      </c>
      <c r="E83" s="41" t="s">
        <v>40</v>
      </c>
      <c r="F83" s="15">
        <v>8.8000000000000007</v>
      </c>
      <c r="G83" s="16">
        <v>10</v>
      </c>
      <c r="H83" s="16">
        <v>1.2</v>
      </c>
      <c r="I83" s="16"/>
      <c r="J83" s="17">
        <v>8.8000000000000007</v>
      </c>
    </row>
    <row r="84" spans="1:10" x14ac:dyDescent="0.2">
      <c r="A84" s="11">
        <v>5</v>
      </c>
      <c r="B84" s="40" t="s">
        <v>372</v>
      </c>
      <c r="C84" s="40" t="s">
        <v>377</v>
      </c>
      <c r="D84" s="40" t="s">
        <v>228</v>
      </c>
      <c r="E84" s="41" t="s">
        <v>378</v>
      </c>
      <c r="F84" s="15">
        <v>8.8000000000000007</v>
      </c>
      <c r="G84" s="16">
        <v>10</v>
      </c>
      <c r="H84" s="16">
        <v>1.2</v>
      </c>
      <c r="I84" s="16"/>
      <c r="J84" s="17">
        <v>8.8000000000000007</v>
      </c>
    </row>
    <row r="85" spans="1:10" x14ac:dyDescent="0.2">
      <c r="A85" s="11">
        <v>6</v>
      </c>
      <c r="B85" s="40" t="s">
        <v>372</v>
      </c>
      <c r="C85" s="40" t="s">
        <v>379</v>
      </c>
      <c r="D85" s="40" t="s">
        <v>380</v>
      </c>
      <c r="E85" s="41" t="s">
        <v>17</v>
      </c>
      <c r="F85" s="15">
        <v>8.625</v>
      </c>
      <c r="G85" s="16">
        <v>10</v>
      </c>
      <c r="H85" s="16">
        <v>1.375</v>
      </c>
      <c r="I85" s="16"/>
      <c r="J85" s="17">
        <v>8.625</v>
      </c>
    </row>
    <row r="86" spans="1:10" x14ac:dyDescent="0.2">
      <c r="A86" s="11">
        <v>6</v>
      </c>
      <c r="B86" s="40" t="s">
        <v>372</v>
      </c>
      <c r="C86" s="40" t="s">
        <v>381</v>
      </c>
      <c r="D86" s="40" t="s">
        <v>382</v>
      </c>
      <c r="E86" s="41" t="s">
        <v>40</v>
      </c>
      <c r="F86" s="15">
        <v>8.625</v>
      </c>
      <c r="G86" s="16">
        <v>10</v>
      </c>
      <c r="H86" s="16">
        <v>1.375</v>
      </c>
      <c r="I86" s="16"/>
      <c r="J86" s="17">
        <v>8.625</v>
      </c>
    </row>
    <row r="87" spans="1:10" x14ac:dyDescent="0.2">
      <c r="A87" s="11">
        <v>7</v>
      </c>
      <c r="B87" s="40" t="s">
        <v>372</v>
      </c>
      <c r="C87" s="40" t="s">
        <v>383</v>
      </c>
      <c r="D87" s="40" t="s">
        <v>384</v>
      </c>
      <c r="E87" s="41" t="s">
        <v>40</v>
      </c>
      <c r="F87" s="15">
        <v>8.6</v>
      </c>
      <c r="G87" s="16">
        <v>10</v>
      </c>
      <c r="H87" s="16">
        <v>1.4</v>
      </c>
      <c r="I87" s="16"/>
      <c r="J87" s="17">
        <v>8.6</v>
      </c>
    </row>
    <row r="88" spans="1:10" x14ac:dyDescent="0.2">
      <c r="A88" s="11">
        <v>8</v>
      </c>
      <c r="B88" s="40" t="s">
        <v>372</v>
      </c>
      <c r="C88" s="40" t="s">
        <v>385</v>
      </c>
      <c r="D88" s="40" t="s">
        <v>132</v>
      </c>
      <c r="E88" s="41" t="s">
        <v>378</v>
      </c>
      <c r="F88" s="15">
        <v>8.5500000000000007</v>
      </c>
      <c r="G88" s="16">
        <v>10</v>
      </c>
      <c r="H88" s="16">
        <v>1.45</v>
      </c>
      <c r="I88" s="16"/>
      <c r="J88" s="17">
        <v>8.5500000000000007</v>
      </c>
    </row>
    <row r="89" spans="1:10" x14ac:dyDescent="0.2">
      <c r="A89" s="11">
        <v>9</v>
      </c>
      <c r="B89" s="40" t="s">
        <v>372</v>
      </c>
      <c r="C89" s="40" t="s">
        <v>386</v>
      </c>
      <c r="D89" s="40" t="s">
        <v>155</v>
      </c>
      <c r="E89" s="41" t="s">
        <v>378</v>
      </c>
      <c r="F89" s="15">
        <v>8.35</v>
      </c>
      <c r="G89" s="16">
        <v>10</v>
      </c>
      <c r="H89" s="16">
        <v>1.65</v>
      </c>
      <c r="I89" s="16"/>
      <c r="J89" s="17">
        <v>8.35</v>
      </c>
    </row>
    <row r="90" spans="1:10" x14ac:dyDescent="0.2">
      <c r="A90" s="11">
        <v>9</v>
      </c>
      <c r="B90" s="40" t="s">
        <v>372</v>
      </c>
      <c r="C90" s="40" t="s">
        <v>373</v>
      </c>
      <c r="D90" s="40" t="s">
        <v>130</v>
      </c>
      <c r="E90" s="41" t="s">
        <v>85</v>
      </c>
      <c r="F90" s="15">
        <v>8.35</v>
      </c>
      <c r="G90" s="16">
        <v>10</v>
      </c>
      <c r="H90" s="16">
        <v>1.65</v>
      </c>
      <c r="I90" s="16"/>
      <c r="J90" s="17">
        <v>8.35</v>
      </c>
    </row>
    <row r="91" spans="1:10" x14ac:dyDescent="0.2">
      <c r="A91" s="11">
        <v>10</v>
      </c>
      <c r="B91" s="40" t="s">
        <v>372</v>
      </c>
      <c r="C91" s="40" t="s">
        <v>387</v>
      </c>
      <c r="D91" s="40" t="s">
        <v>33</v>
      </c>
      <c r="E91" s="41" t="s">
        <v>378</v>
      </c>
      <c r="F91" s="15">
        <v>8.3000000000000007</v>
      </c>
      <c r="G91" s="16">
        <v>10</v>
      </c>
      <c r="H91" s="16">
        <v>1.7</v>
      </c>
      <c r="I91" s="16"/>
      <c r="J91" s="17">
        <v>8.3000000000000007</v>
      </c>
    </row>
    <row r="92" spans="1:10" x14ac:dyDescent="0.2">
      <c r="A92" s="11">
        <v>10</v>
      </c>
      <c r="B92" s="40" t="s">
        <v>372</v>
      </c>
      <c r="C92" s="40" t="s">
        <v>388</v>
      </c>
      <c r="D92" s="40" t="s">
        <v>389</v>
      </c>
      <c r="E92" s="41" t="s">
        <v>378</v>
      </c>
      <c r="F92" s="15">
        <v>8.3000000000000007</v>
      </c>
      <c r="G92" s="16">
        <v>10</v>
      </c>
      <c r="H92" s="16">
        <v>1.7</v>
      </c>
      <c r="I92" s="16"/>
      <c r="J92" s="17">
        <v>8.3000000000000007</v>
      </c>
    </row>
    <row r="93" spans="1:10" x14ac:dyDescent="0.2">
      <c r="A93" s="11">
        <v>11</v>
      </c>
      <c r="B93" s="40" t="s">
        <v>372</v>
      </c>
      <c r="C93" s="40" t="s">
        <v>390</v>
      </c>
      <c r="D93" s="40" t="s">
        <v>391</v>
      </c>
      <c r="E93" s="41" t="s">
        <v>17</v>
      </c>
      <c r="F93" s="15">
        <v>8.25</v>
      </c>
      <c r="G93" s="16">
        <v>10</v>
      </c>
      <c r="H93" s="16">
        <v>1.75</v>
      </c>
      <c r="I93" s="16"/>
      <c r="J93" s="17">
        <v>8.25</v>
      </c>
    </row>
    <row r="94" spans="1:10" x14ac:dyDescent="0.2">
      <c r="A94" s="11">
        <v>12</v>
      </c>
      <c r="B94" s="40" t="s">
        <v>372</v>
      </c>
      <c r="C94" s="40" t="s">
        <v>373</v>
      </c>
      <c r="D94" s="40" t="s">
        <v>51</v>
      </c>
      <c r="E94" s="41" t="s">
        <v>17</v>
      </c>
      <c r="F94" s="15">
        <v>8.2249999999999996</v>
      </c>
      <c r="G94" s="16">
        <v>10</v>
      </c>
      <c r="H94" s="16">
        <v>1.7749999999999999</v>
      </c>
      <c r="I94" s="16"/>
      <c r="J94" s="17">
        <v>8.2249999999999996</v>
      </c>
    </row>
    <row r="95" spans="1:10" x14ac:dyDescent="0.2">
      <c r="A95" s="11">
        <v>13</v>
      </c>
      <c r="B95" s="40" t="s">
        <v>372</v>
      </c>
      <c r="C95" s="40" t="s">
        <v>392</v>
      </c>
      <c r="D95" s="40" t="s">
        <v>393</v>
      </c>
      <c r="E95" s="41" t="s">
        <v>34</v>
      </c>
      <c r="F95" s="15">
        <v>8.1999999999999993</v>
      </c>
      <c r="G95" s="16">
        <v>10</v>
      </c>
      <c r="H95" s="16">
        <v>1.8</v>
      </c>
      <c r="I95" s="16"/>
      <c r="J95" s="17">
        <v>8.1999999999999993</v>
      </c>
    </row>
    <row r="96" spans="1:10" x14ac:dyDescent="0.2">
      <c r="A96" s="11">
        <v>14</v>
      </c>
      <c r="B96" s="40" t="s">
        <v>372</v>
      </c>
      <c r="C96" s="40" t="s">
        <v>394</v>
      </c>
      <c r="D96" s="40" t="s">
        <v>355</v>
      </c>
      <c r="E96" s="41" t="s">
        <v>160</v>
      </c>
      <c r="F96" s="15">
        <v>7.9749999999999996</v>
      </c>
      <c r="G96" s="16">
        <v>10</v>
      </c>
      <c r="H96" s="16">
        <v>2.0249999999999999</v>
      </c>
      <c r="I96" s="16"/>
      <c r="J96" s="17">
        <v>7.9749999999999996</v>
      </c>
    </row>
    <row r="97" spans="1:10" x14ac:dyDescent="0.2">
      <c r="A97" s="11">
        <v>15</v>
      </c>
      <c r="B97" s="40" t="s">
        <v>372</v>
      </c>
      <c r="C97" s="40" t="s">
        <v>395</v>
      </c>
      <c r="D97" s="40" t="s">
        <v>355</v>
      </c>
      <c r="E97" s="41" t="s">
        <v>40</v>
      </c>
      <c r="F97" s="15">
        <v>7.875</v>
      </c>
      <c r="G97" s="16">
        <v>10</v>
      </c>
      <c r="H97" s="16">
        <v>2.125</v>
      </c>
      <c r="I97" s="16"/>
      <c r="J97" s="17">
        <v>7.875</v>
      </c>
    </row>
    <row r="98" spans="1:10" x14ac:dyDescent="0.2">
      <c r="A98" s="11">
        <v>16</v>
      </c>
      <c r="B98" s="40" t="s">
        <v>372</v>
      </c>
      <c r="C98" s="40" t="s">
        <v>396</v>
      </c>
      <c r="D98" s="40" t="s">
        <v>45</v>
      </c>
      <c r="E98" s="41" t="s">
        <v>160</v>
      </c>
      <c r="F98" s="15">
        <v>7.8250000000000002</v>
      </c>
      <c r="G98" s="16">
        <v>10</v>
      </c>
      <c r="H98" s="16">
        <v>2.1749999999999998</v>
      </c>
      <c r="I98" s="16"/>
      <c r="J98" s="17">
        <v>7.8250000000000002</v>
      </c>
    </row>
    <row r="99" spans="1:10" x14ac:dyDescent="0.2">
      <c r="A99" s="11">
        <v>17</v>
      </c>
      <c r="B99" s="40" t="s">
        <v>372</v>
      </c>
      <c r="C99" s="40" t="s">
        <v>397</v>
      </c>
      <c r="D99" s="40" t="s">
        <v>94</v>
      </c>
      <c r="E99" s="41" t="s">
        <v>160</v>
      </c>
      <c r="F99" s="15">
        <v>7.625</v>
      </c>
      <c r="G99" s="16">
        <v>10</v>
      </c>
      <c r="H99" s="16">
        <v>2.375</v>
      </c>
      <c r="I99" s="16"/>
      <c r="J99" s="17">
        <v>7.625</v>
      </c>
    </row>
    <row r="100" spans="1:10" x14ac:dyDescent="0.2">
      <c r="A100" s="11">
        <v>18</v>
      </c>
      <c r="B100" s="40" t="s">
        <v>372</v>
      </c>
      <c r="C100" s="40" t="s">
        <v>398</v>
      </c>
      <c r="D100" s="40" t="s">
        <v>399</v>
      </c>
      <c r="E100" s="41" t="s">
        <v>160</v>
      </c>
      <c r="F100" s="15">
        <v>7.4749999999999996</v>
      </c>
      <c r="G100" s="16">
        <v>10</v>
      </c>
      <c r="H100" s="16">
        <v>2.5249999999999999</v>
      </c>
      <c r="I100" s="16"/>
      <c r="J100" s="17">
        <v>7.4749999999999996</v>
      </c>
    </row>
    <row r="101" spans="1:10" x14ac:dyDescent="0.2">
      <c r="A101" s="11">
        <v>19</v>
      </c>
      <c r="B101" s="40" t="s">
        <v>372</v>
      </c>
      <c r="C101" s="40" t="s">
        <v>400</v>
      </c>
      <c r="D101" s="40" t="s">
        <v>401</v>
      </c>
      <c r="E101" s="41" t="s">
        <v>160</v>
      </c>
      <c r="F101" s="15">
        <v>7.4</v>
      </c>
      <c r="G101" s="16">
        <v>10</v>
      </c>
      <c r="H101" s="16">
        <v>2.2999999999999998</v>
      </c>
      <c r="I101" s="16">
        <v>0.3</v>
      </c>
      <c r="J101" s="17">
        <v>7.4</v>
      </c>
    </row>
    <row r="102" spans="1:10" x14ac:dyDescent="0.2">
      <c r="A102" s="11">
        <v>20</v>
      </c>
      <c r="B102" s="40" t="s">
        <v>372</v>
      </c>
      <c r="C102" s="40" t="s">
        <v>402</v>
      </c>
      <c r="D102" s="40" t="s">
        <v>108</v>
      </c>
      <c r="E102" s="41" t="s">
        <v>160</v>
      </c>
      <c r="F102" s="15">
        <v>7.1749999999999998</v>
      </c>
      <c r="G102" s="16">
        <v>10</v>
      </c>
      <c r="H102" s="16">
        <v>2.8250000000000002</v>
      </c>
      <c r="I102" s="16"/>
      <c r="J102" s="17">
        <v>7.1749999999999998</v>
      </c>
    </row>
    <row r="104" spans="1:10" ht="37.5" x14ac:dyDescent="0.75">
      <c r="A104" s="68" t="s">
        <v>145</v>
      </c>
      <c r="B104" s="69"/>
      <c r="C104" s="69"/>
      <c r="D104" s="69"/>
      <c r="E104" s="69"/>
      <c r="F104" s="69"/>
      <c r="H104" s="50"/>
    </row>
    <row r="105" spans="1:10" ht="15" x14ac:dyDescent="0.25">
      <c r="A105" s="2" t="s">
        <v>479</v>
      </c>
      <c r="C105" s="3"/>
      <c r="D105" s="4"/>
      <c r="E105" s="4"/>
      <c r="F105" s="38"/>
      <c r="H105" s="50"/>
    </row>
    <row r="106" spans="1:10" x14ac:dyDescent="0.2">
      <c r="H106" s="50"/>
    </row>
    <row r="107" spans="1:10" ht="25.5" x14ac:dyDescent="0.2">
      <c r="A107" s="5"/>
      <c r="B107" s="6" t="s">
        <v>1</v>
      </c>
      <c r="C107" s="6" t="s">
        <v>2</v>
      </c>
      <c r="D107" s="6" t="s">
        <v>3</v>
      </c>
      <c r="E107" s="7" t="s">
        <v>4</v>
      </c>
      <c r="F107" s="28" t="s">
        <v>5</v>
      </c>
      <c r="G107" s="31" t="s">
        <v>6</v>
      </c>
      <c r="H107" s="51" t="s">
        <v>7</v>
      </c>
      <c r="I107" s="31" t="s">
        <v>8</v>
      </c>
      <c r="J107" s="25" t="s">
        <v>9</v>
      </c>
    </row>
    <row r="108" spans="1:10" x14ac:dyDescent="0.2">
      <c r="A108" s="11">
        <v>1</v>
      </c>
      <c r="B108" s="40" t="s">
        <v>441</v>
      </c>
      <c r="C108" s="40" t="s">
        <v>480</v>
      </c>
      <c r="D108" s="40" t="s">
        <v>39</v>
      </c>
      <c r="E108" s="41" t="s">
        <v>356</v>
      </c>
      <c r="F108" s="29">
        <v>12</v>
      </c>
      <c r="G108" s="16">
        <v>13.5</v>
      </c>
      <c r="H108" s="52">
        <v>1.5</v>
      </c>
      <c r="I108" s="16"/>
      <c r="J108" s="26">
        <v>12</v>
      </c>
    </row>
    <row r="109" spans="1:10" x14ac:dyDescent="0.2">
      <c r="A109" s="11">
        <v>2</v>
      </c>
      <c r="B109" s="40" t="s">
        <v>441</v>
      </c>
      <c r="C109" s="40" t="s">
        <v>480</v>
      </c>
      <c r="D109" s="40" t="s">
        <v>384</v>
      </c>
      <c r="E109" s="41" t="s">
        <v>356</v>
      </c>
      <c r="F109" s="29">
        <v>11.85</v>
      </c>
      <c r="G109" s="16">
        <v>13.5</v>
      </c>
      <c r="H109" s="52">
        <v>1.65</v>
      </c>
      <c r="I109" s="16"/>
      <c r="J109" s="26">
        <v>11.85</v>
      </c>
    </row>
    <row r="110" spans="1:10" x14ac:dyDescent="0.2">
      <c r="A110" s="11">
        <v>3</v>
      </c>
      <c r="B110" s="40" t="s">
        <v>441</v>
      </c>
      <c r="C110" s="40" t="s">
        <v>481</v>
      </c>
      <c r="D110" s="40" t="s">
        <v>482</v>
      </c>
      <c r="E110" s="41" t="s">
        <v>49</v>
      </c>
      <c r="F110" s="29">
        <v>11.725</v>
      </c>
      <c r="G110" s="16">
        <v>13.5</v>
      </c>
      <c r="H110" s="52">
        <v>1.7749999999999999</v>
      </c>
      <c r="I110" s="16"/>
      <c r="J110" s="26">
        <v>11.725</v>
      </c>
    </row>
    <row r="111" spans="1:10" x14ac:dyDescent="0.2">
      <c r="A111" s="11">
        <v>4</v>
      </c>
      <c r="B111" s="40" t="s">
        <v>441</v>
      </c>
      <c r="C111" s="53" t="s">
        <v>86</v>
      </c>
      <c r="D111" s="53" t="s">
        <v>36</v>
      </c>
      <c r="E111" s="41" t="s">
        <v>356</v>
      </c>
      <c r="F111" s="29">
        <v>11.525</v>
      </c>
      <c r="G111" s="16">
        <v>13.5</v>
      </c>
      <c r="H111" s="52">
        <v>1.9750000000000001</v>
      </c>
      <c r="I111" s="16"/>
      <c r="J111" s="26">
        <v>11.525</v>
      </c>
    </row>
    <row r="112" spans="1:10" x14ac:dyDescent="0.2">
      <c r="A112" s="11">
        <v>5</v>
      </c>
      <c r="B112" s="40" t="s">
        <v>441</v>
      </c>
      <c r="C112" s="40" t="s">
        <v>352</v>
      </c>
      <c r="D112" s="40" t="s">
        <v>440</v>
      </c>
      <c r="E112" s="41" t="s">
        <v>40</v>
      </c>
      <c r="F112" s="29">
        <v>11.225</v>
      </c>
      <c r="G112" s="16">
        <v>13.5</v>
      </c>
      <c r="H112" s="52">
        <v>2.2749999999999999</v>
      </c>
      <c r="I112" s="16"/>
      <c r="J112" s="26">
        <v>11.225</v>
      </c>
    </row>
    <row r="113" spans="1:10" x14ac:dyDescent="0.2">
      <c r="A113" s="11">
        <v>1</v>
      </c>
      <c r="B113" s="40" t="s">
        <v>445</v>
      </c>
      <c r="C113" s="40" t="s">
        <v>449</v>
      </c>
      <c r="D113" s="40" t="s">
        <v>450</v>
      </c>
      <c r="E113" s="41" t="s">
        <v>40</v>
      </c>
      <c r="F113" s="29">
        <v>8.65</v>
      </c>
      <c r="G113" s="16">
        <v>10</v>
      </c>
      <c r="H113" s="52">
        <v>1.35</v>
      </c>
      <c r="I113" s="16"/>
      <c r="J113" s="26">
        <v>8.65</v>
      </c>
    </row>
    <row r="114" spans="1:10" x14ac:dyDescent="0.2">
      <c r="A114" s="11">
        <v>1</v>
      </c>
      <c r="B114" s="40" t="s">
        <v>445</v>
      </c>
      <c r="C114" s="40" t="s">
        <v>483</v>
      </c>
      <c r="D114" s="40" t="s">
        <v>256</v>
      </c>
      <c r="E114" s="41" t="s">
        <v>356</v>
      </c>
      <c r="F114" s="29">
        <v>8.65</v>
      </c>
      <c r="G114" s="16">
        <v>10</v>
      </c>
      <c r="H114" s="52">
        <v>1.35</v>
      </c>
      <c r="I114" s="16"/>
      <c r="J114" s="26">
        <v>8.65</v>
      </c>
    </row>
    <row r="115" spans="1:10" x14ac:dyDescent="0.2">
      <c r="A115" s="11">
        <v>2</v>
      </c>
      <c r="B115" s="40" t="s">
        <v>445</v>
      </c>
      <c r="C115" s="40" t="s">
        <v>484</v>
      </c>
      <c r="D115" s="40" t="s">
        <v>39</v>
      </c>
      <c r="E115" s="41" t="s">
        <v>356</v>
      </c>
      <c r="F115" s="29">
        <v>8.4250000000000007</v>
      </c>
      <c r="G115" s="16">
        <v>10</v>
      </c>
      <c r="H115" s="52">
        <v>1.575</v>
      </c>
      <c r="I115" s="16"/>
      <c r="J115" s="26">
        <v>8.4250000000000007</v>
      </c>
    </row>
    <row r="116" spans="1:10" x14ac:dyDescent="0.2">
      <c r="A116" s="11">
        <v>3</v>
      </c>
      <c r="B116" s="40" t="s">
        <v>445</v>
      </c>
      <c r="C116" s="40" t="s">
        <v>161</v>
      </c>
      <c r="D116" s="40" t="s">
        <v>130</v>
      </c>
      <c r="E116" s="41" t="s">
        <v>40</v>
      </c>
      <c r="F116" s="29">
        <v>8.0500000000000007</v>
      </c>
      <c r="G116" s="16">
        <v>10</v>
      </c>
      <c r="H116" s="52">
        <v>1.95</v>
      </c>
      <c r="I116" s="16"/>
      <c r="J116" s="26">
        <v>8.0500000000000007</v>
      </c>
    </row>
    <row r="117" spans="1:10" x14ac:dyDescent="0.2">
      <c r="A117" s="11">
        <v>4</v>
      </c>
      <c r="B117" s="40" t="s">
        <v>445</v>
      </c>
      <c r="C117" s="40" t="s">
        <v>455</v>
      </c>
      <c r="D117" s="40" t="s">
        <v>165</v>
      </c>
      <c r="E117" s="41" t="s">
        <v>447</v>
      </c>
      <c r="F117" s="29">
        <v>7.3</v>
      </c>
      <c r="G117" s="16">
        <v>10</v>
      </c>
      <c r="H117" s="52">
        <v>2.7</v>
      </c>
      <c r="I117" s="16"/>
      <c r="J117" s="26">
        <v>7.3</v>
      </c>
    </row>
    <row r="118" spans="1:10" x14ac:dyDescent="0.2">
      <c r="A118" s="11">
        <v>5</v>
      </c>
      <c r="B118" s="40" t="s">
        <v>445</v>
      </c>
      <c r="C118" s="40" t="s">
        <v>446</v>
      </c>
      <c r="D118" s="40" t="s">
        <v>355</v>
      </c>
      <c r="E118" s="41" t="s">
        <v>447</v>
      </c>
      <c r="F118" s="29">
        <v>7.1</v>
      </c>
      <c r="G118" s="16">
        <v>10</v>
      </c>
      <c r="H118" s="52">
        <v>2.9</v>
      </c>
      <c r="I118" s="16"/>
      <c r="J118" s="26">
        <v>7.1</v>
      </c>
    </row>
    <row r="119" spans="1:10" x14ac:dyDescent="0.2">
      <c r="A119" s="11">
        <v>1</v>
      </c>
      <c r="B119" s="40" t="s">
        <v>485</v>
      </c>
      <c r="C119" s="40" t="s">
        <v>486</v>
      </c>
      <c r="D119" s="40" t="s">
        <v>254</v>
      </c>
      <c r="E119" s="41" t="s">
        <v>49</v>
      </c>
      <c r="F119" s="29">
        <v>14.274999999999999</v>
      </c>
      <c r="G119" s="16">
        <v>16.2</v>
      </c>
      <c r="H119" s="52">
        <v>1.925</v>
      </c>
      <c r="I119" s="16"/>
      <c r="J119" s="26">
        <v>14.274999999999999</v>
      </c>
    </row>
    <row r="120" spans="1:10" x14ac:dyDescent="0.2">
      <c r="A120" s="11">
        <v>1</v>
      </c>
      <c r="B120" s="40" t="s">
        <v>468</v>
      </c>
      <c r="C120" s="40" t="s">
        <v>487</v>
      </c>
      <c r="D120" s="40" t="s">
        <v>151</v>
      </c>
      <c r="E120" s="41" t="s">
        <v>49</v>
      </c>
      <c r="F120" s="29">
        <v>13</v>
      </c>
      <c r="G120" s="16">
        <v>14.5</v>
      </c>
      <c r="H120" s="52">
        <v>1.5</v>
      </c>
      <c r="I120" s="16"/>
      <c r="J120" s="26">
        <v>13</v>
      </c>
    </row>
    <row r="121" spans="1:10" x14ac:dyDescent="0.2">
      <c r="A121" s="11">
        <v>2</v>
      </c>
      <c r="B121" s="40" t="s">
        <v>468</v>
      </c>
      <c r="C121" s="40" t="s">
        <v>488</v>
      </c>
      <c r="D121" s="40" t="s">
        <v>450</v>
      </c>
      <c r="E121" s="41" t="s">
        <v>356</v>
      </c>
      <c r="F121" s="29">
        <v>12.4</v>
      </c>
      <c r="G121" s="16">
        <v>14.5</v>
      </c>
      <c r="H121" s="52">
        <v>2.1</v>
      </c>
      <c r="I121" s="16"/>
      <c r="J121" s="26">
        <v>12.4</v>
      </c>
    </row>
    <row r="122" spans="1:10" x14ac:dyDescent="0.2">
      <c r="A122" s="11">
        <v>1</v>
      </c>
      <c r="B122" s="40" t="s">
        <v>470</v>
      </c>
      <c r="C122" s="40" t="s">
        <v>489</v>
      </c>
      <c r="D122" s="40" t="s">
        <v>190</v>
      </c>
      <c r="E122" s="41" t="s">
        <v>49</v>
      </c>
      <c r="F122" s="29">
        <v>12.3</v>
      </c>
      <c r="G122" s="16">
        <v>13.5</v>
      </c>
      <c r="H122" s="52">
        <v>1.2</v>
      </c>
      <c r="I122" s="16"/>
      <c r="J122" s="26">
        <v>12.3</v>
      </c>
    </row>
    <row r="123" spans="1:10" x14ac:dyDescent="0.2">
      <c r="A123" s="11">
        <v>2</v>
      </c>
      <c r="B123" s="40" t="s">
        <v>470</v>
      </c>
      <c r="C123" s="40" t="s">
        <v>473</v>
      </c>
      <c r="D123" s="40" t="s">
        <v>254</v>
      </c>
      <c r="E123" s="41" t="s">
        <v>49</v>
      </c>
      <c r="F123" s="29">
        <v>12.1</v>
      </c>
      <c r="G123" s="16">
        <v>13.5</v>
      </c>
      <c r="H123" s="52">
        <v>1.4</v>
      </c>
      <c r="I123" s="16"/>
      <c r="J123" s="26">
        <v>12.1</v>
      </c>
    </row>
    <row r="124" spans="1:10" x14ac:dyDescent="0.2">
      <c r="A124" s="11">
        <v>1</v>
      </c>
      <c r="B124" s="40" t="s">
        <v>474</v>
      </c>
      <c r="C124" s="40" t="s">
        <v>490</v>
      </c>
      <c r="D124" s="40" t="s">
        <v>202</v>
      </c>
      <c r="E124" s="41" t="s">
        <v>85</v>
      </c>
      <c r="F124" s="29">
        <v>8.4250000000000007</v>
      </c>
      <c r="G124" s="16">
        <v>10</v>
      </c>
      <c r="H124" s="52">
        <v>1.575</v>
      </c>
      <c r="I124" s="16"/>
      <c r="J124" s="26">
        <v>8.4250000000000007</v>
      </c>
    </row>
    <row r="125" spans="1:10" x14ac:dyDescent="0.2">
      <c r="A125" s="11">
        <v>2</v>
      </c>
      <c r="B125" s="40" t="s">
        <v>474</v>
      </c>
      <c r="C125" s="40" t="s">
        <v>491</v>
      </c>
      <c r="D125" s="40" t="s">
        <v>202</v>
      </c>
      <c r="E125" s="41" t="s">
        <v>40</v>
      </c>
      <c r="F125" s="29">
        <v>8.35</v>
      </c>
      <c r="G125" s="16">
        <v>10</v>
      </c>
      <c r="H125" s="52">
        <v>1.65</v>
      </c>
      <c r="I125" s="16"/>
      <c r="J125" s="26">
        <v>8.35</v>
      </c>
    </row>
  </sheetData>
  <sortState xmlns:xlrd2="http://schemas.microsoft.com/office/spreadsheetml/2017/richdata2" ref="B10:J55">
    <sortCondition ref="B10:B55"/>
    <sortCondition descending="1" ref="F10:F55"/>
  </sortState>
  <mergeCells count="5">
    <mergeCell ref="A6:F6"/>
    <mergeCell ref="A25:F25"/>
    <mergeCell ref="A57:F57"/>
    <mergeCell ref="A75:F75"/>
    <mergeCell ref="A104:F104"/>
  </mergeCells>
  <conditionalFormatting sqref="A6:A7">
    <cfRule type="cellIs" dxfId="31" priority="15" operator="between">
      <formula>1</formula>
      <formula>3</formula>
    </cfRule>
  </conditionalFormatting>
  <conditionalFormatting sqref="A10:A23">
    <cfRule type="cellIs" dxfId="30" priority="13" operator="between">
      <formula>1</formula>
      <formula>3</formula>
    </cfRule>
  </conditionalFormatting>
  <conditionalFormatting sqref="F6 F320:F1048576 F9:F23">
    <cfRule type="cellIs" dxfId="29" priority="14" operator="equal">
      <formula>0</formula>
    </cfRule>
  </conditionalFormatting>
  <conditionalFormatting sqref="A25:A26">
    <cfRule type="cellIs" dxfId="28" priority="12" operator="between">
      <formula>1</formula>
      <formula>3</formula>
    </cfRule>
  </conditionalFormatting>
  <conditionalFormatting sqref="A29:A55">
    <cfRule type="cellIs" dxfId="27" priority="10" operator="between">
      <formula>1</formula>
      <formula>3</formula>
    </cfRule>
  </conditionalFormatting>
  <conditionalFormatting sqref="F25 F28:F55">
    <cfRule type="cellIs" dxfId="26" priority="11" operator="equal">
      <formula>0</formula>
    </cfRule>
  </conditionalFormatting>
  <conditionalFormatting sqref="A57:A58">
    <cfRule type="cellIs" dxfId="25" priority="9" operator="between">
      <formula>1</formula>
      <formula>3</formula>
    </cfRule>
  </conditionalFormatting>
  <conditionalFormatting sqref="A61:A73">
    <cfRule type="cellIs" dxfId="24" priority="7" operator="between">
      <formula>1</formula>
      <formula>3</formula>
    </cfRule>
  </conditionalFormatting>
  <conditionalFormatting sqref="F57 F60:F73">
    <cfRule type="cellIs" dxfId="23" priority="8" operator="equal">
      <formula>0</formula>
    </cfRule>
  </conditionalFormatting>
  <conditionalFormatting sqref="A75:A76">
    <cfRule type="cellIs" dxfId="22" priority="6" operator="between">
      <formula>1</formula>
      <formula>3</formula>
    </cfRule>
  </conditionalFormatting>
  <conditionalFormatting sqref="A79:A102">
    <cfRule type="cellIs" dxfId="21" priority="4" operator="between">
      <formula>1</formula>
      <formula>3</formula>
    </cfRule>
  </conditionalFormatting>
  <conditionalFormatting sqref="F75 F78:F102">
    <cfRule type="cellIs" dxfId="20" priority="5" operator="equal">
      <formula>0</formula>
    </cfRule>
  </conditionalFormatting>
  <conditionalFormatting sqref="A104:A105">
    <cfRule type="cellIs" dxfId="19" priority="3" operator="between">
      <formula>1</formula>
      <formula>3</formula>
    </cfRule>
  </conditionalFormatting>
  <conditionalFormatting sqref="A108:A125">
    <cfRule type="cellIs" dxfId="18" priority="1" operator="between">
      <formula>1</formula>
      <formula>3</formula>
    </cfRule>
  </conditionalFormatting>
  <conditionalFormatting sqref="F104 F107:F125">
    <cfRule type="cellIs" dxfId="17" priority="2" operator="equal">
      <formula>0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E66CE-7276-41A6-8B68-E6502E81F459}">
  <dimension ref="A1:N295"/>
  <sheetViews>
    <sheetView workbookViewId="0">
      <selection sqref="A1:XFD5"/>
    </sheetView>
  </sheetViews>
  <sheetFormatPr defaultRowHeight="12.75" x14ac:dyDescent="0.2"/>
  <cols>
    <col min="1" max="1" width="11.42578125" customWidth="1"/>
    <col min="2" max="2" width="10.140625" customWidth="1"/>
    <col min="3" max="3" width="16.5703125" bestFit="1" customWidth="1"/>
    <col min="4" max="4" width="13.85546875" bestFit="1" customWidth="1"/>
    <col min="5" max="5" width="9.5703125" style="3" bestFit="1" customWidth="1"/>
    <col min="6" max="6" width="8" style="1" bestFit="1" customWidth="1"/>
    <col min="7" max="7" width="10.42578125" customWidth="1"/>
    <col min="8" max="9" width="8.42578125" customWidth="1"/>
    <col min="10" max="10" width="7.5703125" style="1" bestFit="1" customWidth="1"/>
    <col min="11" max="11" width="10" customWidth="1"/>
    <col min="12" max="12" width="9.28515625" bestFit="1" customWidth="1"/>
    <col min="13" max="13" width="10.42578125" customWidth="1"/>
    <col min="14" max="14" width="7.5703125" style="1" bestFit="1" customWidth="1"/>
    <col min="15" max="15" width="20.85546875" bestFit="1" customWidth="1"/>
  </cols>
  <sheetData>
    <row r="1" spans="1:14" ht="51" customHeight="1" x14ac:dyDescent="0.2">
      <c r="F1" s="24"/>
      <c r="J1" s="24"/>
    </row>
    <row r="2" spans="1:14" x14ac:dyDescent="0.2">
      <c r="F2" s="24"/>
      <c r="J2" s="24"/>
    </row>
    <row r="3" spans="1:14" x14ac:dyDescent="0.2">
      <c r="F3" s="24"/>
      <c r="J3" s="24"/>
    </row>
    <row r="4" spans="1:14" x14ac:dyDescent="0.2">
      <c r="F4" s="24"/>
      <c r="J4" s="24"/>
    </row>
    <row r="5" spans="1:14" x14ac:dyDescent="0.2">
      <c r="F5" s="24"/>
      <c r="J5" s="24"/>
    </row>
    <row r="6" spans="1:14" ht="37.5" x14ac:dyDescent="0.75">
      <c r="A6" s="68" t="s">
        <v>0</v>
      </c>
      <c r="B6" s="69"/>
      <c r="C6" s="69"/>
      <c r="D6" s="69"/>
      <c r="E6" s="69"/>
      <c r="F6" s="69"/>
    </row>
    <row r="7" spans="1:14" ht="15" x14ac:dyDescent="0.25">
      <c r="A7" s="2" t="s">
        <v>195</v>
      </c>
      <c r="C7" s="3"/>
      <c r="D7" s="4"/>
      <c r="E7" s="4"/>
      <c r="F7" s="30"/>
    </row>
    <row r="9" spans="1:14" s="5" customFormat="1" ht="25.5" x14ac:dyDescent="0.2">
      <c r="B9" s="6" t="s">
        <v>1</v>
      </c>
      <c r="C9" s="6" t="s">
        <v>2</v>
      </c>
      <c r="D9" s="6" t="s">
        <v>3</v>
      </c>
      <c r="E9" s="7" t="s">
        <v>4</v>
      </c>
      <c r="F9" s="6" t="s">
        <v>5</v>
      </c>
      <c r="G9" s="31" t="s">
        <v>6</v>
      </c>
      <c r="H9" s="31" t="s">
        <v>7</v>
      </c>
      <c r="I9" s="31" t="s">
        <v>8</v>
      </c>
      <c r="J9" s="9" t="s">
        <v>9</v>
      </c>
      <c r="K9" s="32" t="s">
        <v>10</v>
      </c>
      <c r="L9" s="32" t="s">
        <v>11</v>
      </c>
      <c r="M9" s="32" t="s">
        <v>12</v>
      </c>
      <c r="N9" s="10" t="s">
        <v>13</v>
      </c>
    </row>
    <row r="10" spans="1:14" x14ac:dyDescent="0.2">
      <c r="A10" s="11">
        <v>1</v>
      </c>
      <c r="B10" s="12" t="s">
        <v>137</v>
      </c>
      <c r="C10" s="13" t="s">
        <v>138</v>
      </c>
      <c r="D10" s="13" t="s">
        <v>139</v>
      </c>
      <c r="E10" s="14" t="s">
        <v>34</v>
      </c>
      <c r="F10" s="15">
        <v>20.799999999999997</v>
      </c>
      <c r="G10" s="16">
        <v>11.5</v>
      </c>
      <c r="H10" s="16">
        <v>1.1499999999999999</v>
      </c>
      <c r="I10" s="16"/>
      <c r="J10" s="17">
        <v>10.35</v>
      </c>
      <c r="K10" s="16">
        <v>12</v>
      </c>
      <c r="L10" s="16">
        <v>1.55</v>
      </c>
      <c r="M10" s="16"/>
      <c r="N10" s="17">
        <v>10.45</v>
      </c>
    </row>
    <row r="11" spans="1:14" x14ac:dyDescent="0.2">
      <c r="A11" s="11">
        <v>1</v>
      </c>
      <c r="B11" s="12" t="s">
        <v>82</v>
      </c>
      <c r="C11" s="13" t="s">
        <v>83</v>
      </c>
      <c r="D11" s="13" t="s">
        <v>84</v>
      </c>
      <c r="E11" s="14" t="s">
        <v>85</v>
      </c>
      <c r="F11" s="15">
        <v>20.924999999999997</v>
      </c>
      <c r="G11" s="16">
        <v>11.5</v>
      </c>
      <c r="H11" s="16">
        <v>0.92500000000000004</v>
      </c>
      <c r="I11" s="16"/>
      <c r="J11" s="17">
        <v>10.574999999999999</v>
      </c>
      <c r="K11" s="16">
        <v>12</v>
      </c>
      <c r="L11" s="16">
        <v>1.65</v>
      </c>
      <c r="M11" s="16"/>
      <c r="N11" s="17">
        <v>10.35</v>
      </c>
    </row>
    <row r="12" spans="1:14" x14ac:dyDescent="0.2">
      <c r="A12" s="11">
        <v>1</v>
      </c>
      <c r="B12" s="12" t="s">
        <v>75</v>
      </c>
      <c r="C12" s="13" t="s">
        <v>76</v>
      </c>
      <c r="D12" s="13" t="s">
        <v>77</v>
      </c>
      <c r="E12" s="14" t="s">
        <v>17</v>
      </c>
      <c r="F12" s="15">
        <v>16.2</v>
      </c>
      <c r="G12" s="16">
        <v>9</v>
      </c>
      <c r="H12" s="16">
        <v>1.25</v>
      </c>
      <c r="I12" s="16"/>
      <c r="J12" s="17">
        <v>7.75</v>
      </c>
      <c r="K12" s="16">
        <v>10</v>
      </c>
      <c r="L12" s="16">
        <v>1.55</v>
      </c>
      <c r="M12" s="16"/>
      <c r="N12" s="17">
        <v>8.4499999999999993</v>
      </c>
    </row>
    <row r="13" spans="1:14" x14ac:dyDescent="0.2">
      <c r="A13" s="11">
        <v>1</v>
      </c>
      <c r="B13" s="12" t="s">
        <v>147</v>
      </c>
      <c r="C13" s="13" t="s">
        <v>148</v>
      </c>
      <c r="D13" s="13" t="s">
        <v>149</v>
      </c>
      <c r="E13" s="14" t="s">
        <v>34</v>
      </c>
      <c r="F13" s="15">
        <v>21.15</v>
      </c>
      <c r="G13" s="16">
        <v>11</v>
      </c>
      <c r="H13" s="16">
        <v>0.47499999999999998</v>
      </c>
      <c r="I13" s="16"/>
      <c r="J13" s="17">
        <v>10.525</v>
      </c>
      <c r="K13" s="16">
        <v>11.5</v>
      </c>
      <c r="L13" s="16">
        <v>0.875</v>
      </c>
      <c r="M13" s="16"/>
      <c r="N13" s="17">
        <v>10.625</v>
      </c>
    </row>
    <row r="14" spans="1:14" x14ac:dyDescent="0.2">
      <c r="A14" s="11">
        <v>1</v>
      </c>
      <c r="B14" s="12" t="s">
        <v>41</v>
      </c>
      <c r="C14" s="13" t="s">
        <v>53</v>
      </c>
      <c r="D14" s="13" t="s">
        <v>54</v>
      </c>
      <c r="E14" s="14" t="s">
        <v>34</v>
      </c>
      <c r="F14" s="15">
        <v>20.200000000000003</v>
      </c>
      <c r="G14" s="16">
        <v>10.5</v>
      </c>
      <c r="H14" s="16">
        <v>0.7</v>
      </c>
      <c r="I14" s="16"/>
      <c r="J14" s="17">
        <v>9.8000000000000007</v>
      </c>
      <c r="K14" s="16">
        <v>11</v>
      </c>
      <c r="L14" s="16">
        <v>0.6</v>
      </c>
      <c r="M14" s="16"/>
      <c r="N14" s="17">
        <v>10.4</v>
      </c>
    </row>
    <row r="15" spans="1:14" x14ac:dyDescent="0.2">
      <c r="A15" s="11">
        <v>2</v>
      </c>
      <c r="B15" s="12" t="s">
        <v>41</v>
      </c>
      <c r="C15" s="13" t="s">
        <v>42</v>
      </c>
      <c r="D15" s="13" t="s">
        <v>43</v>
      </c>
      <c r="E15" s="14" t="s">
        <v>34</v>
      </c>
      <c r="F15" s="15">
        <v>20.174999999999997</v>
      </c>
      <c r="G15" s="16">
        <v>10.5</v>
      </c>
      <c r="H15" s="16">
        <v>0.67500000000000004</v>
      </c>
      <c r="I15" s="16"/>
      <c r="J15" s="17">
        <v>9.8249999999999993</v>
      </c>
      <c r="K15" s="16">
        <v>11</v>
      </c>
      <c r="L15" s="16">
        <v>0.65</v>
      </c>
      <c r="M15" s="16"/>
      <c r="N15" s="17">
        <v>10.35</v>
      </c>
    </row>
    <row r="16" spans="1:14" x14ac:dyDescent="0.2">
      <c r="A16" s="11">
        <v>3</v>
      </c>
      <c r="B16" s="12" t="s">
        <v>41</v>
      </c>
      <c r="C16" s="13" t="s">
        <v>87</v>
      </c>
      <c r="D16" s="13" t="s">
        <v>88</v>
      </c>
      <c r="E16" s="14" t="s">
        <v>85</v>
      </c>
      <c r="F16" s="15">
        <v>19.149999999999999</v>
      </c>
      <c r="G16" s="16">
        <v>10.5</v>
      </c>
      <c r="H16" s="16">
        <v>1.325</v>
      </c>
      <c r="I16" s="16"/>
      <c r="J16" s="17">
        <v>9.1750000000000007</v>
      </c>
      <c r="K16" s="16">
        <v>11</v>
      </c>
      <c r="L16" s="16">
        <v>1.0249999999999999</v>
      </c>
      <c r="M16" s="16"/>
      <c r="N16" s="17">
        <v>9.9749999999999996</v>
      </c>
    </row>
    <row r="17" spans="1:14" x14ac:dyDescent="0.2">
      <c r="A17" s="11">
        <v>4</v>
      </c>
      <c r="B17" s="12" t="s">
        <v>41</v>
      </c>
      <c r="C17" s="13" t="s">
        <v>99</v>
      </c>
      <c r="D17" s="13" t="s">
        <v>100</v>
      </c>
      <c r="E17" s="14" t="s">
        <v>37</v>
      </c>
      <c r="F17" s="15">
        <v>18.75</v>
      </c>
      <c r="G17" s="16">
        <v>10.5</v>
      </c>
      <c r="H17" s="16">
        <v>1.55</v>
      </c>
      <c r="I17" s="16"/>
      <c r="J17" s="17">
        <v>8.9499999999999993</v>
      </c>
      <c r="K17" s="16">
        <v>11</v>
      </c>
      <c r="L17" s="16">
        <v>1.2</v>
      </c>
      <c r="M17" s="16"/>
      <c r="N17" s="17">
        <v>9.8000000000000007</v>
      </c>
    </row>
    <row r="18" spans="1:14" x14ac:dyDescent="0.2">
      <c r="A18" s="11">
        <v>1</v>
      </c>
      <c r="B18" s="12" t="s">
        <v>22</v>
      </c>
      <c r="C18" s="13" t="s">
        <v>129</v>
      </c>
      <c r="D18" s="13" t="s">
        <v>130</v>
      </c>
      <c r="E18" s="14" t="s">
        <v>114</v>
      </c>
      <c r="F18" s="15">
        <v>19.600000000000001</v>
      </c>
      <c r="G18" s="16">
        <v>10</v>
      </c>
      <c r="H18" s="16">
        <v>0.3</v>
      </c>
      <c r="I18" s="16"/>
      <c r="J18" s="17">
        <v>9.6999999999999993</v>
      </c>
      <c r="K18" s="16">
        <v>10.5</v>
      </c>
      <c r="L18" s="16">
        <v>0.6</v>
      </c>
      <c r="M18" s="16"/>
      <c r="N18" s="17">
        <v>9.9</v>
      </c>
    </row>
    <row r="19" spans="1:14" x14ac:dyDescent="0.2">
      <c r="A19" s="11">
        <v>2</v>
      </c>
      <c r="B19" s="12" t="s">
        <v>22</v>
      </c>
      <c r="C19" s="13" t="s">
        <v>97</v>
      </c>
      <c r="D19" s="13" t="s">
        <v>98</v>
      </c>
      <c r="E19" s="14" t="s">
        <v>17</v>
      </c>
      <c r="F19" s="15">
        <v>19.350000000000001</v>
      </c>
      <c r="G19" s="16">
        <v>10</v>
      </c>
      <c r="H19" s="16">
        <v>0.5</v>
      </c>
      <c r="I19" s="16"/>
      <c r="J19" s="17">
        <v>9.5</v>
      </c>
      <c r="K19" s="16">
        <v>10.5</v>
      </c>
      <c r="L19" s="16">
        <v>0.65</v>
      </c>
      <c r="M19" s="16"/>
      <c r="N19" s="17">
        <v>9.85</v>
      </c>
    </row>
    <row r="20" spans="1:14" x14ac:dyDescent="0.2">
      <c r="A20" s="11">
        <v>3</v>
      </c>
      <c r="B20" s="12" t="s">
        <v>22</v>
      </c>
      <c r="C20" s="13" t="s">
        <v>57</v>
      </c>
      <c r="D20" s="13" t="s">
        <v>58</v>
      </c>
      <c r="E20" s="14" t="s">
        <v>37</v>
      </c>
      <c r="F20" s="15">
        <v>19.125</v>
      </c>
      <c r="G20" s="16">
        <v>10</v>
      </c>
      <c r="H20" s="16">
        <v>0.57499999999999996</v>
      </c>
      <c r="I20" s="16"/>
      <c r="J20" s="17">
        <v>9.4250000000000007</v>
      </c>
      <c r="K20" s="16">
        <v>10.5</v>
      </c>
      <c r="L20" s="16">
        <v>0.8</v>
      </c>
      <c r="M20" s="16"/>
      <c r="N20" s="17">
        <v>9.6999999999999993</v>
      </c>
    </row>
    <row r="21" spans="1:14" x14ac:dyDescent="0.2">
      <c r="A21" s="11">
        <v>4</v>
      </c>
      <c r="B21" s="12" t="s">
        <v>22</v>
      </c>
      <c r="C21" s="13" t="s">
        <v>68</v>
      </c>
      <c r="D21" s="13" t="s">
        <v>69</v>
      </c>
      <c r="E21" s="14" t="s">
        <v>34</v>
      </c>
      <c r="F21" s="15">
        <v>18.950000000000003</v>
      </c>
      <c r="G21" s="16">
        <v>10</v>
      </c>
      <c r="H21" s="16">
        <v>0.72499999999999998</v>
      </c>
      <c r="I21" s="16"/>
      <c r="J21" s="17">
        <v>9.2750000000000004</v>
      </c>
      <c r="K21" s="16">
        <v>10.5</v>
      </c>
      <c r="L21" s="16">
        <v>0.82499999999999996</v>
      </c>
      <c r="M21" s="16"/>
      <c r="N21" s="17">
        <v>9.6750000000000007</v>
      </c>
    </row>
    <row r="22" spans="1:14" x14ac:dyDescent="0.2">
      <c r="A22" s="11">
        <v>4</v>
      </c>
      <c r="B22" s="12" t="s">
        <v>22</v>
      </c>
      <c r="C22" s="13" t="s">
        <v>91</v>
      </c>
      <c r="D22" s="13" t="s">
        <v>92</v>
      </c>
      <c r="E22" s="14" t="s">
        <v>25</v>
      </c>
      <c r="F22" s="15">
        <v>18.95</v>
      </c>
      <c r="G22" s="16">
        <v>10</v>
      </c>
      <c r="H22" s="16">
        <v>0.67500000000000004</v>
      </c>
      <c r="I22" s="16"/>
      <c r="J22" s="17">
        <v>9.3249999999999993</v>
      </c>
      <c r="K22" s="16">
        <v>10.5</v>
      </c>
      <c r="L22" s="16">
        <v>0.875</v>
      </c>
      <c r="M22" s="16"/>
      <c r="N22" s="17">
        <v>9.625</v>
      </c>
    </row>
    <row r="23" spans="1:14" x14ac:dyDescent="0.2">
      <c r="A23" s="11">
        <v>5</v>
      </c>
      <c r="B23" s="12" t="s">
        <v>22</v>
      </c>
      <c r="C23" s="13" t="s">
        <v>23</v>
      </c>
      <c r="D23" s="13" t="s">
        <v>24</v>
      </c>
      <c r="E23" s="14" t="s">
        <v>25</v>
      </c>
      <c r="F23" s="15">
        <v>18.8</v>
      </c>
      <c r="G23" s="16">
        <v>10</v>
      </c>
      <c r="H23" s="16">
        <v>0.75</v>
      </c>
      <c r="I23" s="16"/>
      <c r="J23" s="17">
        <v>9.25</v>
      </c>
      <c r="K23" s="16">
        <v>10.5</v>
      </c>
      <c r="L23" s="16">
        <v>0.95</v>
      </c>
      <c r="M23" s="16"/>
      <c r="N23" s="17">
        <v>9.5500000000000007</v>
      </c>
    </row>
    <row r="24" spans="1:14" x14ac:dyDescent="0.2">
      <c r="A24" s="11">
        <v>6</v>
      </c>
      <c r="B24" s="12" t="s">
        <v>22</v>
      </c>
      <c r="C24" s="13" t="s">
        <v>73</v>
      </c>
      <c r="D24" s="13" t="s">
        <v>74</v>
      </c>
      <c r="E24" s="14" t="s">
        <v>25</v>
      </c>
      <c r="F24" s="15">
        <v>18.75</v>
      </c>
      <c r="G24" s="16">
        <v>10</v>
      </c>
      <c r="H24" s="16">
        <v>0.75</v>
      </c>
      <c r="I24" s="16"/>
      <c r="J24" s="17">
        <v>9.25</v>
      </c>
      <c r="K24" s="16">
        <v>10.5</v>
      </c>
      <c r="L24" s="16">
        <v>1</v>
      </c>
      <c r="M24" s="16"/>
      <c r="N24" s="17">
        <v>9.5</v>
      </c>
    </row>
    <row r="25" spans="1:14" x14ac:dyDescent="0.2">
      <c r="A25" s="11">
        <v>7</v>
      </c>
      <c r="B25" s="12" t="s">
        <v>22</v>
      </c>
      <c r="C25" s="13" t="s">
        <v>52</v>
      </c>
      <c r="D25" s="13" t="s">
        <v>51</v>
      </c>
      <c r="E25" s="14" t="s">
        <v>25</v>
      </c>
      <c r="F25" s="15">
        <v>18.350000000000001</v>
      </c>
      <c r="G25" s="16">
        <v>10</v>
      </c>
      <c r="H25" s="16">
        <v>0.875</v>
      </c>
      <c r="I25" s="16"/>
      <c r="J25" s="17">
        <v>9.125</v>
      </c>
      <c r="K25" s="16">
        <v>10.5</v>
      </c>
      <c r="L25" s="16">
        <v>1.2749999999999999</v>
      </c>
      <c r="M25" s="16"/>
      <c r="N25" s="17">
        <v>9.2249999999999996</v>
      </c>
    </row>
    <row r="26" spans="1:14" x14ac:dyDescent="0.2">
      <c r="A26" s="11">
        <v>8</v>
      </c>
      <c r="B26" s="12" t="s">
        <v>22</v>
      </c>
      <c r="C26" s="13" t="s">
        <v>122</v>
      </c>
      <c r="D26" s="13" t="s">
        <v>43</v>
      </c>
      <c r="E26" s="14" t="s">
        <v>25</v>
      </c>
      <c r="F26" s="15">
        <v>17.875</v>
      </c>
      <c r="G26" s="16">
        <v>10</v>
      </c>
      <c r="H26" s="16">
        <v>1.375</v>
      </c>
      <c r="I26" s="16"/>
      <c r="J26" s="17">
        <v>8.625</v>
      </c>
      <c r="K26" s="16">
        <v>10.5</v>
      </c>
      <c r="L26" s="16">
        <v>1.25</v>
      </c>
      <c r="M26" s="16"/>
      <c r="N26" s="17">
        <v>9.25</v>
      </c>
    </row>
    <row r="27" spans="1:14" x14ac:dyDescent="0.2">
      <c r="A27" s="11">
        <v>1</v>
      </c>
      <c r="B27" s="12" t="s">
        <v>18</v>
      </c>
      <c r="C27" s="13" t="s">
        <v>48</v>
      </c>
      <c r="D27" s="13" t="s">
        <v>39</v>
      </c>
      <c r="E27" s="14" t="s">
        <v>49</v>
      </c>
      <c r="F27" s="15">
        <v>10.15</v>
      </c>
      <c r="G27" s="16">
        <v>10.5</v>
      </c>
      <c r="H27" s="16">
        <v>0.35</v>
      </c>
      <c r="I27" s="16"/>
      <c r="J27" s="17">
        <v>10.15</v>
      </c>
      <c r="K27" s="16">
        <v>10.5</v>
      </c>
      <c r="L27" s="16">
        <v>1</v>
      </c>
      <c r="M27" s="16"/>
      <c r="N27" s="17">
        <v>9.5</v>
      </c>
    </row>
    <row r="28" spans="1:14" x14ac:dyDescent="0.2">
      <c r="A28" s="11">
        <v>2</v>
      </c>
      <c r="B28" s="12" t="s">
        <v>18</v>
      </c>
      <c r="C28" s="13" t="s">
        <v>89</v>
      </c>
      <c r="D28" s="13" t="s">
        <v>90</v>
      </c>
      <c r="E28" s="14" t="s">
        <v>17</v>
      </c>
      <c r="F28" s="15">
        <v>10.050000000000001</v>
      </c>
      <c r="G28" s="16">
        <v>10.5</v>
      </c>
      <c r="H28" s="16">
        <v>0.45</v>
      </c>
      <c r="I28" s="16"/>
      <c r="J28" s="17">
        <v>10.050000000000001</v>
      </c>
      <c r="K28" s="16">
        <v>10.5</v>
      </c>
      <c r="L28" s="16">
        <v>0.75</v>
      </c>
      <c r="M28" s="16"/>
      <c r="N28" s="17">
        <v>9.75</v>
      </c>
    </row>
    <row r="29" spans="1:14" x14ac:dyDescent="0.2">
      <c r="A29" s="11">
        <v>3</v>
      </c>
      <c r="B29" s="12" t="s">
        <v>18</v>
      </c>
      <c r="C29" s="13" t="s">
        <v>19</v>
      </c>
      <c r="D29" s="13" t="s">
        <v>20</v>
      </c>
      <c r="E29" s="14" t="s">
        <v>21</v>
      </c>
      <c r="F29" s="15">
        <v>9.9499999999999993</v>
      </c>
      <c r="G29" s="16">
        <v>10.5</v>
      </c>
      <c r="H29" s="16">
        <v>0.72499999999999998</v>
      </c>
      <c r="I29" s="16"/>
      <c r="J29" s="17">
        <v>9.7750000000000004</v>
      </c>
      <c r="K29" s="16">
        <v>10.5</v>
      </c>
      <c r="L29" s="16">
        <v>0.55000000000000004</v>
      </c>
      <c r="M29" s="16"/>
      <c r="N29" s="17">
        <v>9.9499999999999993</v>
      </c>
    </row>
    <row r="30" spans="1:14" x14ac:dyDescent="0.2">
      <c r="A30" s="11">
        <v>3</v>
      </c>
      <c r="B30" s="12" t="s">
        <v>18</v>
      </c>
      <c r="C30" s="13" t="s">
        <v>93</v>
      </c>
      <c r="D30" s="13" t="s">
        <v>94</v>
      </c>
      <c r="E30" s="14" t="s">
        <v>25</v>
      </c>
      <c r="F30" s="15">
        <v>9.9499999999999993</v>
      </c>
      <c r="G30" s="16">
        <v>10</v>
      </c>
      <c r="H30" s="16">
        <v>0.75</v>
      </c>
      <c r="I30" s="16"/>
      <c r="J30" s="17">
        <v>9.25</v>
      </c>
      <c r="K30" s="16">
        <v>10.5</v>
      </c>
      <c r="L30" s="16">
        <v>0.55000000000000004</v>
      </c>
      <c r="M30" s="16"/>
      <c r="N30" s="17">
        <v>9.9499999999999993</v>
      </c>
    </row>
    <row r="31" spans="1:14" x14ac:dyDescent="0.2">
      <c r="A31" s="11">
        <v>4</v>
      </c>
      <c r="B31" s="12" t="s">
        <v>18</v>
      </c>
      <c r="C31" s="13" t="s">
        <v>27</v>
      </c>
      <c r="D31" s="13" t="s">
        <v>28</v>
      </c>
      <c r="E31" s="14" t="s">
        <v>21</v>
      </c>
      <c r="F31" s="15">
        <v>9.9</v>
      </c>
      <c r="G31" s="16">
        <v>10</v>
      </c>
      <c r="H31" s="16">
        <v>0.9</v>
      </c>
      <c r="I31" s="16"/>
      <c r="J31" s="17">
        <v>9.1</v>
      </c>
      <c r="K31" s="16">
        <v>10.5</v>
      </c>
      <c r="L31" s="16">
        <v>0.6</v>
      </c>
      <c r="M31" s="16"/>
      <c r="N31" s="17">
        <v>9.9</v>
      </c>
    </row>
    <row r="32" spans="1:14" x14ac:dyDescent="0.2">
      <c r="A32" s="11">
        <v>5</v>
      </c>
      <c r="B32" s="12" t="s">
        <v>18</v>
      </c>
      <c r="C32" s="13" t="s">
        <v>111</v>
      </c>
      <c r="D32" s="13" t="s">
        <v>112</v>
      </c>
      <c r="E32" s="14" t="s">
        <v>40</v>
      </c>
      <c r="F32" s="15">
        <v>9.8000000000000007</v>
      </c>
      <c r="G32" s="16">
        <v>10.5</v>
      </c>
      <c r="H32" s="16">
        <v>0.7</v>
      </c>
      <c r="I32" s="16"/>
      <c r="J32" s="17">
        <v>9.8000000000000007</v>
      </c>
      <c r="K32" s="16">
        <v>10</v>
      </c>
      <c r="L32" s="16">
        <v>0.6</v>
      </c>
      <c r="M32" s="16"/>
      <c r="N32" s="17">
        <v>9.4</v>
      </c>
    </row>
    <row r="33" spans="1:14" x14ac:dyDescent="0.2">
      <c r="A33" s="11">
        <v>5</v>
      </c>
      <c r="B33" s="12" t="s">
        <v>18</v>
      </c>
      <c r="C33" s="13" t="s">
        <v>133</v>
      </c>
      <c r="D33" s="13" t="s">
        <v>134</v>
      </c>
      <c r="E33" s="14" t="s">
        <v>21</v>
      </c>
      <c r="F33" s="15">
        <v>9.8000000000000007</v>
      </c>
      <c r="G33" s="16">
        <v>10</v>
      </c>
      <c r="H33" s="16">
        <v>1.05</v>
      </c>
      <c r="I33" s="16"/>
      <c r="J33" s="17">
        <v>8.9499999999999993</v>
      </c>
      <c r="K33" s="16">
        <v>10.5</v>
      </c>
      <c r="L33" s="16">
        <v>0.7</v>
      </c>
      <c r="M33" s="16"/>
      <c r="N33" s="17">
        <v>9.8000000000000007</v>
      </c>
    </row>
    <row r="34" spans="1:14" x14ac:dyDescent="0.2">
      <c r="A34" s="11">
        <v>6</v>
      </c>
      <c r="B34" s="12" t="s">
        <v>18</v>
      </c>
      <c r="C34" s="13" t="s">
        <v>107</v>
      </c>
      <c r="D34" s="13" t="s">
        <v>108</v>
      </c>
      <c r="E34" s="14" t="s">
        <v>25</v>
      </c>
      <c r="F34" s="15">
        <v>9.75</v>
      </c>
      <c r="G34" s="16">
        <v>10</v>
      </c>
      <c r="H34" s="16">
        <v>0.85</v>
      </c>
      <c r="I34" s="16"/>
      <c r="J34" s="17">
        <v>9.15</v>
      </c>
      <c r="K34" s="16">
        <v>10.5</v>
      </c>
      <c r="L34" s="16">
        <v>0.75</v>
      </c>
      <c r="M34" s="16"/>
      <c r="N34" s="17">
        <v>9.75</v>
      </c>
    </row>
    <row r="35" spans="1:14" x14ac:dyDescent="0.2">
      <c r="A35" s="11">
        <v>7</v>
      </c>
      <c r="B35" s="12" t="s">
        <v>18</v>
      </c>
      <c r="C35" s="13" t="s">
        <v>35</v>
      </c>
      <c r="D35" s="13" t="s">
        <v>36</v>
      </c>
      <c r="E35" s="14" t="s">
        <v>37</v>
      </c>
      <c r="F35" s="15">
        <v>9.6999999999999993</v>
      </c>
      <c r="G35" s="16">
        <v>10.5</v>
      </c>
      <c r="H35" s="16">
        <v>0.8</v>
      </c>
      <c r="I35" s="16"/>
      <c r="J35" s="17">
        <v>9.6999999999999993</v>
      </c>
      <c r="K35" s="16">
        <v>10.5</v>
      </c>
      <c r="L35" s="16">
        <v>0.85</v>
      </c>
      <c r="M35" s="16"/>
      <c r="N35" s="17">
        <v>9.65</v>
      </c>
    </row>
    <row r="36" spans="1:14" x14ac:dyDescent="0.2">
      <c r="A36" s="11">
        <v>7</v>
      </c>
      <c r="B36" s="12" t="s">
        <v>18</v>
      </c>
      <c r="C36" s="13" t="s">
        <v>46</v>
      </c>
      <c r="D36" s="13" t="s">
        <v>47</v>
      </c>
      <c r="E36" s="14" t="s">
        <v>25</v>
      </c>
      <c r="F36" s="15">
        <v>9.6999999999999993</v>
      </c>
      <c r="G36" s="16">
        <v>10</v>
      </c>
      <c r="H36" s="16">
        <v>0.8</v>
      </c>
      <c r="I36" s="16"/>
      <c r="J36" s="17">
        <v>9.1999999999999993</v>
      </c>
      <c r="K36" s="16">
        <v>10.5</v>
      </c>
      <c r="L36" s="16">
        <v>0.8</v>
      </c>
      <c r="M36" s="16"/>
      <c r="N36" s="17">
        <v>9.6999999999999993</v>
      </c>
    </row>
    <row r="37" spans="1:14" x14ac:dyDescent="0.2">
      <c r="A37" s="11">
        <v>7</v>
      </c>
      <c r="B37" s="12" t="s">
        <v>18</v>
      </c>
      <c r="C37" s="13" t="s">
        <v>79</v>
      </c>
      <c r="D37" s="13" t="s">
        <v>33</v>
      </c>
      <c r="E37" s="14" t="s">
        <v>21</v>
      </c>
      <c r="F37" s="15">
        <v>9.6999999999999993</v>
      </c>
      <c r="G37" s="16">
        <v>10</v>
      </c>
      <c r="H37" s="16">
        <v>0.8</v>
      </c>
      <c r="I37" s="16"/>
      <c r="J37" s="17">
        <v>9.1999999999999993</v>
      </c>
      <c r="K37" s="16">
        <v>10.5</v>
      </c>
      <c r="L37" s="16">
        <v>0.8</v>
      </c>
      <c r="M37" s="16"/>
      <c r="N37" s="17">
        <v>9.6999999999999993</v>
      </c>
    </row>
    <row r="38" spans="1:14" x14ac:dyDescent="0.2">
      <c r="A38" s="11">
        <v>7</v>
      </c>
      <c r="B38" s="12" t="s">
        <v>18</v>
      </c>
      <c r="C38" s="13" t="s">
        <v>102</v>
      </c>
      <c r="D38" s="13" t="s">
        <v>103</v>
      </c>
      <c r="E38" s="14" t="s">
        <v>25</v>
      </c>
      <c r="F38" s="15">
        <v>9.6999999999999993</v>
      </c>
      <c r="G38" s="16">
        <v>10</v>
      </c>
      <c r="H38" s="16">
        <v>1</v>
      </c>
      <c r="I38" s="16"/>
      <c r="J38" s="17">
        <v>9</v>
      </c>
      <c r="K38" s="16">
        <v>10.5</v>
      </c>
      <c r="L38" s="16">
        <v>0.8</v>
      </c>
      <c r="M38" s="16"/>
      <c r="N38" s="17">
        <v>9.6999999999999993</v>
      </c>
    </row>
    <row r="39" spans="1:14" x14ac:dyDescent="0.2">
      <c r="A39" s="11">
        <v>7</v>
      </c>
      <c r="B39" s="12" t="s">
        <v>18</v>
      </c>
      <c r="C39" s="13" t="s">
        <v>115</v>
      </c>
      <c r="D39" s="13" t="s">
        <v>116</v>
      </c>
      <c r="E39" s="14" t="s">
        <v>21</v>
      </c>
      <c r="F39" s="15">
        <v>9.6999999999999993</v>
      </c>
      <c r="G39" s="16">
        <v>10</v>
      </c>
      <c r="H39" s="16">
        <v>0.95</v>
      </c>
      <c r="I39" s="16"/>
      <c r="J39" s="17">
        <v>9.0500000000000007</v>
      </c>
      <c r="K39" s="16">
        <v>10.5</v>
      </c>
      <c r="L39" s="16">
        <v>0.8</v>
      </c>
      <c r="M39" s="16"/>
      <c r="N39" s="17">
        <v>9.6999999999999993</v>
      </c>
    </row>
    <row r="40" spans="1:14" x14ac:dyDescent="0.2">
      <c r="A40" s="11">
        <v>7</v>
      </c>
      <c r="B40" s="12" t="s">
        <v>18</v>
      </c>
      <c r="C40" s="13" t="s">
        <v>144</v>
      </c>
      <c r="D40" s="13" t="s">
        <v>67</v>
      </c>
      <c r="E40" s="14" t="s">
        <v>40</v>
      </c>
      <c r="F40" s="15">
        <v>9.6999999999999993</v>
      </c>
      <c r="G40" s="16">
        <v>10</v>
      </c>
      <c r="H40" s="16">
        <v>0.8</v>
      </c>
      <c r="I40" s="16"/>
      <c r="J40" s="17">
        <v>9.1999999999999993</v>
      </c>
      <c r="K40" s="16">
        <v>10.5</v>
      </c>
      <c r="L40" s="16">
        <v>0.8</v>
      </c>
      <c r="M40" s="16"/>
      <c r="N40" s="17">
        <v>9.6999999999999993</v>
      </c>
    </row>
    <row r="41" spans="1:14" x14ac:dyDescent="0.2">
      <c r="A41" s="11">
        <v>8</v>
      </c>
      <c r="B41" s="12" t="s">
        <v>18</v>
      </c>
      <c r="C41" s="13" t="s">
        <v>29</v>
      </c>
      <c r="D41" s="13" t="s">
        <v>30</v>
      </c>
      <c r="E41" s="14" t="s">
        <v>25</v>
      </c>
      <c r="F41" s="15">
        <v>9.65</v>
      </c>
      <c r="G41" s="16">
        <v>10.5</v>
      </c>
      <c r="H41" s="16">
        <v>0.85</v>
      </c>
      <c r="I41" s="16"/>
      <c r="J41" s="17">
        <v>9.65</v>
      </c>
      <c r="K41" s="16">
        <v>10</v>
      </c>
      <c r="L41" s="16">
        <v>0.8</v>
      </c>
      <c r="M41" s="16"/>
      <c r="N41" s="17">
        <v>9.1999999999999993</v>
      </c>
    </row>
    <row r="42" spans="1:14" x14ac:dyDescent="0.2">
      <c r="A42" s="11">
        <v>8</v>
      </c>
      <c r="B42" s="12" t="s">
        <v>18</v>
      </c>
      <c r="C42" s="13" t="s">
        <v>38</v>
      </c>
      <c r="D42" s="13" t="s">
        <v>39</v>
      </c>
      <c r="E42" s="14" t="s">
        <v>40</v>
      </c>
      <c r="F42" s="15">
        <v>9.65</v>
      </c>
      <c r="G42" s="16">
        <v>10</v>
      </c>
      <c r="H42" s="16">
        <v>0.75</v>
      </c>
      <c r="I42" s="16"/>
      <c r="J42" s="17">
        <v>9.25</v>
      </c>
      <c r="K42" s="16">
        <v>10.5</v>
      </c>
      <c r="L42" s="16">
        <v>0.85</v>
      </c>
      <c r="M42" s="16"/>
      <c r="N42" s="17">
        <v>9.65</v>
      </c>
    </row>
    <row r="43" spans="1:14" x14ac:dyDescent="0.2">
      <c r="A43" s="11">
        <v>8</v>
      </c>
      <c r="B43" s="12" t="s">
        <v>18</v>
      </c>
      <c r="C43" s="13" t="s">
        <v>125</v>
      </c>
      <c r="D43" s="13" t="s">
        <v>126</v>
      </c>
      <c r="E43" s="14" t="s">
        <v>21</v>
      </c>
      <c r="F43" s="15">
        <v>9.65</v>
      </c>
      <c r="G43" s="16">
        <v>10</v>
      </c>
      <c r="H43" s="16">
        <v>0.9</v>
      </c>
      <c r="I43" s="16"/>
      <c r="J43" s="17">
        <v>9.1</v>
      </c>
      <c r="K43" s="16">
        <v>10.5</v>
      </c>
      <c r="L43" s="16">
        <v>0.85</v>
      </c>
      <c r="M43" s="16"/>
      <c r="N43" s="17">
        <v>9.65</v>
      </c>
    </row>
    <row r="44" spans="1:14" x14ac:dyDescent="0.2">
      <c r="A44" s="11">
        <v>9</v>
      </c>
      <c r="B44" s="12" t="s">
        <v>18</v>
      </c>
      <c r="C44" s="13" t="s">
        <v>68</v>
      </c>
      <c r="D44" s="13" t="s">
        <v>70</v>
      </c>
      <c r="E44" s="14" t="s">
        <v>21</v>
      </c>
      <c r="F44" s="15">
        <v>9.6</v>
      </c>
      <c r="G44" s="16">
        <v>10.5</v>
      </c>
      <c r="H44" s="16">
        <v>1.3</v>
      </c>
      <c r="I44" s="16"/>
      <c r="J44" s="17">
        <v>9.1999999999999993</v>
      </c>
      <c r="K44" s="16">
        <v>10.5</v>
      </c>
      <c r="L44" s="16">
        <v>0.9</v>
      </c>
      <c r="M44" s="16"/>
      <c r="N44" s="17">
        <v>9.6</v>
      </c>
    </row>
    <row r="45" spans="1:14" x14ac:dyDescent="0.2">
      <c r="A45" s="11">
        <v>10</v>
      </c>
      <c r="B45" s="12" t="s">
        <v>18</v>
      </c>
      <c r="C45" s="13" t="s">
        <v>117</v>
      </c>
      <c r="D45" s="13" t="s">
        <v>118</v>
      </c>
      <c r="E45" s="14" t="s">
        <v>119</v>
      </c>
      <c r="F45" s="15">
        <v>9.5500000000000007</v>
      </c>
      <c r="G45" s="16">
        <v>10</v>
      </c>
      <c r="H45" s="16">
        <v>1.2</v>
      </c>
      <c r="I45" s="16"/>
      <c r="J45" s="17">
        <v>8.8000000000000007</v>
      </c>
      <c r="K45" s="16">
        <v>10.5</v>
      </c>
      <c r="L45" s="16">
        <v>0.95</v>
      </c>
      <c r="M45" s="16"/>
      <c r="N45" s="17">
        <v>9.5500000000000007</v>
      </c>
    </row>
    <row r="46" spans="1:14" x14ac:dyDescent="0.2">
      <c r="A46" s="11">
        <v>10</v>
      </c>
      <c r="B46" s="12" t="s">
        <v>18</v>
      </c>
      <c r="C46" s="13" t="s">
        <v>123</v>
      </c>
      <c r="D46" s="13" t="s">
        <v>124</v>
      </c>
      <c r="E46" s="14" t="s">
        <v>17</v>
      </c>
      <c r="F46" s="15">
        <v>9.5500000000000007</v>
      </c>
      <c r="G46" s="16">
        <v>10.5</v>
      </c>
      <c r="H46" s="16">
        <v>0.95</v>
      </c>
      <c r="I46" s="16"/>
      <c r="J46" s="17">
        <v>9.5500000000000007</v>
      </c>
      <c r="K46" s="16">
        <v>5</v>
      </c>
      <c r="L46" s="16"/>
      <c r="M46" s="16"/>
      <c r="N46" s="17">
        <v>5</v>
      </c>
    </row>
    <row r="47" spans="1:14" x14ac:dyDescent="0.2">
      <c r="A47" s="11">
        <v>11</v>
      </c>
      <c r="B47" s="12" t="s">
        <v>18</v>
      </c>
      <c r="C47" s="13" t="s">
        <v>80</v>
      </c>
      <c r="D47" s="13" t="s">
        <v>81</v>
      </c>
      <c r="E47" s="14" t="s">
        <v>40</v>
      </c>
      <c r="F47" s="15">
        <v>9.5</v>
      </c>
      <c r="G47" s="16">
        <v>10</v>
      </c>
      <c r="H47" s="16">
        <v>0.8</v>
      </c>
      <c r="I47" s="16"/>
      <c r="J47" s="17">
        <v>9.1999999999999993</v>
      </c>
      <c r="K47" s="16">
        <v>10.5</v>
      </c>
      <c r="L47" s="16">
        <v>1</v>
      </c>
      <c r="M47" s="16"/>
      <c r="N47" s="17">
        <v>9.5</v>
      </c>
    </row>
    <row r="48" spans="1:14" x14ac:dyDescent="0.2">
      <c r="A48" s="11">
        <v>11</v>
      </c>
      <c r="B48" s="12" t="s">
        <v>18</v>
      </c>
      <c r="C48" s="13" t="s">
        <v>143</v>
      </c>
      <c r="D48" s="13" t="s">
        <v>24</v>
      </c>
      <c r="E48" s="14" t="s">
        <v>17</v>
      </c>
      <c r="F48" s="15">
        <v>9.5</v>
      </c>
      <c r="G48" s="16">
        <v>10.5</v>
      </c>
      <c r="H48" s="16">
        <v>1.2</v>
      </c>
      <c r="I48" s="16"/>
      <c r="J48" s="17">
        <v>9.3000000000000007</v>
      </c>
      <c r="K48" s="16">
        <v>10.5</v>
      </c>
      <c r="L48" s="16">
        <v>1</v>
      </c>
      <c r="M48" s="16"/>
      <c r="N48" s="17">
        <v>9.5</v>
      </c>
    </row>
    <row r="49" spans="1:14" x14ac:dyDescent="0.2">
      <c r="A49" s="11">
        <v>12</v>
      </c>
      <c r="B49" s="12" t="s">
        <v>18</v>
      </c>
      <c r="C49" s="13" t="s">
        <v>101</v>
      </c>
      <c r="D49" s="13" t="s">
        <v>81</v>
      </c>
      <c r="E49" s="14" t="s">
        <v>37</v>
      </c>
      <c r="F49" s="15">
        <v>9.4</v>
      </c>
      <c r="G49" s="16">
        <v>10.5</v>
      </c>
      <c r="H49" s="16">
        <v>1.1000000000000001</v>
      </c>
      <c r="I49" s="16"/>
      <c r="J49" s="17">
        <v>9.4</v>
      </c>
      <c r="K49" s="16">
        <v>10.5</v>
      </c>
      <c r="L49" s="16">
        <v>1.1000000000000001</v>
      </c>
      <c r="M49" s="16"/>
      <c r="N49" s="17">
        <v>9.4</v>
      </c>
    </row>
    <row r="50" spans="1:14" x14ac:dyDescent="0.2">
      <c r="A50" s="11">
        <v>12</v>
      </c>
      <c r="B50" s="12" t="s">
        <v>18</v>
      </c>
      <c r="C50" s="13" t="s">
        <v>127</v>
      </c>
      <c r="D50" s="13" t="s">
        <v>128</v>
      </c>
      <c r="E50" s="14" t="s">
        <v>25</v>
      </c>
      <c r="F50" s="15">
        <v>9.4</v>
      </c>
      <c r="G50" s="16">
        <v>10</v>
      </c>
      <c r="H50" s="16">
        <v>0.6</v>
      </c>
      <c r="I50" s="16"/>
      <c r="J50" s="17">
        <v>9.4</v>
      </c>
      <c r="K50" s="16">
        <v>5</v>
      </c>
      <c r="L50" s="16"/>
      <c r="M50" s="16"/>
      <c r="N50" s="17">
        <v>5</v>
      </c>
    </row>
    <row r="51" spans="1:14" x14ac:dyDescent="0.2">
      <c r="A51" s="11">
        <v>13</v>
      </c>
      <c r="B51" s="12" t="s">
        <v>18</v>
      </c>
      <c r="C51" s="13" t="s">
        <v>95</v>
      </c>
      <c r="D51" s="13" t="s">
        <v>96</v>
      </c>
      <c r="E51" s="14" t="s">
        <v>25</v>
      </c>
      <c r="F51" s="15">
        <v>9.35</v>
      </c>
      <c r="G51" s="16">
        <v>10</v>
      </c>
      <c r="H51" s="16">
        <v>0.65</v>
      </c>
      <c r="I51" s="16"/>
      <c r="J51" s="17">
        <v>9.35</v>
      </c>
      <c r="K51" s="16">
        <v>5</v>
      </c>
      <c r="L51" s="16"/>
      <c r="M51" s="16"/>
      <c r="N51" s="17">
        <v>5</v>
      </c>
    </row>
    <row r="52" spans="1:14" x14ac:dyDescent="0.2">
      <c r="A52" s="11">
        <v>14</v>
      </c>
      <c r="B52" s="12" t="s">
        <v>18</v>
      </c>
      <c r="C52" s="13" t="s">
        <v>44</v>
      </c>
      <c r="D52" s="13" t="s">
        <v>45</v>
      </c>
      <c r="E52" s="14" t="s">
        <v>21</v>
      </c>
      <c r="F52" s="15">
        <v>9.3000000000000007</v>
      </c>
      <c r="G52" s="16">
        <v>10</v>
      </c>
      <c r="H52" s="16">
        <v>0.7</v>
      </c>
      <c r="I52" s="16"/>
      <c r="J52" s="17">
        <v>9.3000000000000007</v>
      </c>
      <c r="K52" s="16">
        <v>5</v>
      </c>
      <c r="L52" s="16"/>
      <c r="M52" s="16"/>
      <c r="N52" s="17">
        <v>5</v>
      </c>
    </row>
    <row r="53" spans="1:14" x14ac:dyDescent="0.2">
      <c r="A53" s="11">
        <v>14</v>
      </c>
      <c r="B53" s="12" t="s">
        <v>18</v>
      </c>
      <c r="C53" s="13" t="s">
        <v>55</v>
      </c>
      <c r="D53" s="13" t="s">
        <v>56</v>
      </c>
      <c r="E53" s="14" t="s">
        <v>40</v>
      </c>
      <c r="F53" s="15">
        <v>9.3000000000000007</v>
      </c>
      <c r="G53" s="16">
        <v>10</v>
      </c>
      <c r="H53" s="16">
        <v>0.7</v>
      </c>
      <c r="I53" s="16"/>
      <c r="J53" s="17">
        <v>9.3000000000000007</v>
      </c>
      <c r="K53" s="16">
        <v>10.5</v>
      </c>
      <c r="L53" s="16">
        <v>1.2</v>
      </c>
      <c r="M53" s="16"/>
      <c r="N53" s="17">
        <v>9.3000000000000007</v>
      </c>
    </row>
    <row r="54" spans="1:14" x14ac:dyDescent="0.2">
      <c r="A54" s="11">
        <v>15</v>
      </c>
      <c r="B54" s="12" t="s">
        <v>18</v>
      </c>
      <c r="C54" s="13" t="s">
        <v>65</v>
      </c>
      <c r="D54" s="13" t="s">
        <v>66</v>
      </c>
      <c r="E54" s="14" t="s">
        <v>40</v>
      </c>
      <c r="F54" s="15">
        <v>9.25</v>
      </c>
      <c r="G54" s="16">
        <v>5</v>
      </c>
      <c r="H54" s="16"/>
      <c r="I54" s="16"/>
      <c r="J54" s="17">
        <v>5</v>
      </c>
      <c r="K54" s="16">
        <v>10.5</v>
      </c>
      <c r="L54" s="16">
        <v>1.25</v>
      </c>
      <c r="M54" s="16"/>
      <c r="N54" s="17">
        <v>9.25</v>
      </c>
    </row>
    <row r="55" spans="1:14" x14ac:dyDescent="0.2">
      <c r="A55" s="11">
        <v>16</v>
      </c>
      <c r="B55" s="12" t="s">
        <v>18</v>
      </c>
      <c r="C55" s="13" t="s">
        <v>120</v>
      </c>
      <c r="D55" s="13" t="s">
        <v>121</v>
      </c>
      <c r="E55" s="14" t="s">
        <v>37</v>
      </c>
      <c r="F55" s="15">
        <v>9.1999999999999993</v>
      </c>
      <c r="G55" s="16">
        <v>10.5</v>
      </c>
      <c r="H55" s="16">
        <v>1.3</v>
      </c>
      <c r="I55" s="16"/>
      <c r="J55" s="17">
        <v>9.1999999999999993</v>
      </c>
      <c r="K55" s="16">
        <v>10.5</v>
      </c>
      <c r="L55" s="16">
        <v>1.35</v>
      </c>
      <c r="M55" s="16"/>
      <c r="N55" s="17">
        <v>9.15</v>
      </c>
    </row>
    <row r="56" spans="1:14" x14ac:dyDescent="0.2">
      <c r="A56" s="11">
        <v>17</v>
      </c>
      <c r="B56" s="12" t="s">
        <v>18</v>
      </c>
      <c r="C56" s="13" t="s">
        <v>50</v>
      </c>
      <c r="D56" s="13" t="s">
        <v>51</v>
      </c>
      <c r="E56" s="14" t="s">
        <v>21</v>
      </c>
      <c r="F56" s="15">
        <v>9.1</v>
      </c>
      <c r="G56" s="16">
        <v>10</v>
      </c>
      <c r="H56" s="16">
        <v>0.9</v>
      </c>
      <c r="I56" s="16"/>
      <c r="J56" s="17">
        <v>9.1</v>
      </c>
      <c r="K56" s="16">
        <v>5</v>
      </c>
      <c r="L56" s="16"/>
      <c r="M56" s="16"/>
      <c r="N56" s="17">
        <v>5</v>
      </c>
    </row>
    <row r="57" spans="1:14" x14ac:dyDescent="0.2">
      <c r="A57" s="11">
        <v>18</v>
      </c>
      <c r="B57" s="12" t="s">
        <v>18</v>
      </c>
      <c r="C57" s="13" t="s">
        <v>59</v>
      </c>
      <c r="D57" s="13" t="s">
        <v>43</v>
      </c>
      <c r="E57" s="14" t="s">
        <v>21</v>
      </c>
      <c r="F57" s="15">
        <v>8.9499999999999993</v>
      </c>
      <c r="G57" s="16">
        <v>10</v>
      </c>
      <c r="H57" s="16">
        <v>1.05</v>
      </c>
      <c r="I57" s="16"/>
      <c r="J57" s="17">
        <v>8.9499999999999993</v>
      </c>
      <c r="K57" s="16">
        <v>5</v>
      </c>
      <c r="L57" s="16"/>
      <c r="M57" s="16"/>
      <c r="N57" s="17">
        <v>5</v>
      </c>
    </row>
    <row r="58" spans="1:14" x14ac:dyDescent="0.2">
      <c r="A58" s="11">
        <v>19</v>
      </c>
      <c r="B58" s="12" t="s">
        <v>18</v>
      </c>
      <c r="C58" s="13" t="s">
        <v>63</v>
      </c>
      <c r="D58" s="13" t="s">
        <v>64</v>
      </c>
      <c r="E58" s="14" t="s">
        <v>25</v>
      </c>
      <c r="F58" s="15">
        <v>8.85</v>
      </c>
      <c r="G58" s="16">
        <v>10</v>
      </c>
      <c r="H58" s="16">
        <v>1.1499999999999999</v>
      </c>
      <c r="I58" s="16"/>
      <c r="J58" s="17">
        <v>8.85</v>
      </c>
      <c r="K58" s="16">
        <v>5</v>
      </c>
      <c r="L58" s="16"/>
      <c r="M58" s="16"/>
      <c r="N58" s="17">
        <v>5</v>
      </c>
    </row>
    <row r="59" spans="1:14" x14ac:dyDescent="0.2">
      <c r="A59" s="11">
        <v>20</v>
      </c>
      <c r="B59" s="12" t="s">
        <v>18</v>
      </c>
      <c r="C59" s="13" t="s">
        <v>109</v>
      </c>
      <c r="D59" s="13" t="s">
        <v>110</v>
      </c>
      <c r="E59" s="14" t="s">
        <v>21</v>
      </c>
      <c r="F59" s="15">
        <v>8.5</v>
      </c>
      <c r="G59" s="16">
        <v>5</v>
      </c>
      <c r="H59" s="16"/>
      <c r="I59" s="16"/>
      <c r="J59" s="17">
        <v>5</v>
      </c>
      <c r="K59" s="16">
        <v>10</v>
      </c>
      <c r="L59" s="16">
        <v>1.5</v>
      </c>
      <c r="M59" s="16"/>
      <c r="N59" s="17">
        <v>8.5</v>
      </c>
    </row>
    <row r="60" spans="1:14" x14ac:dyDescent="0.2">
      <c r="A60" s="11">
        <v>1</v>
      </c>
      <c r="B60" s="12" t="s">
        <v>60</v>
      </c>
      <c r="C60" s="13" t="s">
        <v>61</v>
      </c>
      <c r="D60" s="13" t="s">
        <v>62</v>
      </c>
      <c r="E60" s="14" t="s">
        <v>17</v>
      </c>
      <c r="F60" s="15">
        <v>11.425000000000001</v>
      </c>
      <c r="G60" s="16">
        <v>5</v>
      </c>
      <c r="H60" s="16"/>
      <c r="I60" s="16"/>
      <c r="J60" s="17">
        <v>5</v>
      </c>
      <c r="K60" s="16">
        <v>8</v>
      </c>
      <c r="L60" s="16">
        <v>1.575</v>
      </c>
      <c r="M60" s="16"/>
      <c r="N60" s="17">
        <v>6.4249999999999998</v>
      </c>
    </row>
    <row r="61" spans="1:14" x14ac:dyDescent="0.2">
      <c r="A61" s="11">
        <v>2</v>
      </c>
      <c r="B61" s="12" t="s">
        <v>60</v>
      </c>
      <c r="C61" s="13" t="s">
        <v>113</v>
      </c>
      <c r="D61" s="13" t="s">
        <v>62</v>
      </c>
      <c r="E61" s="14" t="s">
        <v>114</v>
      </c>
      <c r="F61" s="15">
        <v>10.3</v>
      </c>
      <c r="G61" s="16">
        <v>6</v>
      </c>
      <c r="H61" s="16">
        <v>1.075</v>
      </c>
      <c r="I61" s="16"/>
      <c r="J61" s="17">
        <v>4.9249999999999998</v>
      </c>
      <c r="K61" s="16">
        <v>7</v>
      </c>
      <c r="L61" s="16">
        <v>1.625</v>
      </c>
      <c r="M61" s="16"/>
      <c r="N61" s="17">
        <v>5.375</v>
      </c>
    </row>
    <row r="62" spans="1:14" x14ac:dyDescent="0.2">
      <c r="A62" s="11">
        <v>3</v>
      </c>
      <c r="B62" s="12" t="s">
        <v>60</v>
      </c>
      <c r="C62" s="13" t="s">
        <v>135</v>
      </c>
      <c r="D62" s="13" t="s">
        <v>136</v>
      </c>
      <c r="E62" s="14" t="s">
        <v>17</v>
      </c>
      <c r="F62" s="15">
        <v>9.125</v>
      </c>
      <c r="G62" s="16">
        <v>5</v>
      </c>
      <c r="H62" s="16">
        <v>0.875</v>
      </c>
      <c r="I62" s="16"/>
      <c r="J62" s="17">
        <v>4.125</v>
      </c>
      <c r="K62" s="16">
        <v>5</v>
      </c>
      <c r="L62" s="16"/>
      <c r="M62" s="16"/>
      <c r="N62" s="17">
        <v>5</v>
      </c>
    </row>
    <row r="63" spans="1:14" x14ac:dyDescent="0.2">
      <c r="A63" s="11">
        <v>4</v>
      </c>
      <c r="B63" s="12" t="s">
        <v>60</v>
      </c>
      <c r="C63" s="13" t="s">
        <v>86</v>
      </c>
      <c r="D63" s="13" t="s">
        <v>16</v>
      </c>
      <c r="E63" s="14" t="s">
        <v>17</v>
      </c>
      <c r="F63" s="15">
        <v>9.1</v>
      </c>
      <c r="G63" s="16">
        <v>5</v>
      </c>
      <c r="H63" s="16"/>
      <c r="I63" s="16"/>
      <c r="J63" s="17">
        <v>5</v>
      </c>
      <c r="K63" s="16">
        <v>5</v>
      </c>
      <c r="L63" s="16">
        <v>0.9</v>
      </c>
      <c r="M63" s="16"/>
      <c r="N63" s="17">
        <v>4.0999999999999996</v>
      </c>
    </row>
    <row r="64" spans="1:14" x14ac:dyDescent="0.2">
      <c r="A64" s="11">
        <v>1</v>
      </c>
      <c r="B64" s="12" t="s">
        <v>26</v>
      </c>
      <c r="C64" s="13" t="s">
        <v>131</v>
      </c>
      <c r="D64" s="13" t="s">
        <v>132</v>
      </c>
      <c r="E64" s="14" t="s">
        <v>17</v>
      </c>
      <c r="F64" s="15">
        <v>9.2750000000000004</v>
      </c>
      <c r="G64" s="16">
        <v>10</v>
      </c>
      <c r="H64" s="16">
        <v>1.2250000000000001</v>
      </c>
      <c r="I64" s="16"/>
      <c r="J64" s="17">
        <v>8.7750000000000004</v>
      </c>
      <c r="K64" s="16">
        <v>10</v>
      </c>
      <c r="L64" s="16">
        <v>0.72499999999999998</v>
      </c>
      <c r="M64" s="16"/>
      <c r="N64" s="17">
        <v>9.2750000000000004</v>
      </c>
    </row>
    <row r="65" spans="1:14" x14ac:dyDescent="0.2">
      <c r="A65" s="11">
        <v>2</v>
      </c>
      <c r="B65" s="12" t="s">
        <v>26</v>
      </c>
      <c r="C65" s="13" t="s">
        <v>78</v>
      </c>
      <c r="D65" s="13" t="s">
        <v>30</v>
      </c>
      <c r="E65" s="14" t="s">
        <v>37</v>
      </c>
      <c r="F65" s="15">
        <v>9.15</v>
      </c>
      <c r="G65" s="16">
        <v>10</v>
      </c>
      <c r="H65" s="16">
        <v>0.85</v>
      </c>
      <c r="I65" s="16"/>
      <c r="J65" s="17">
        <v>9.15</v>
      </c>
      <c r="K65" s="16">
        <v>10</v>
      </c>
      <c r="L65" s="16">
        <v>1.45</v>
      </c>
      <c r="M65" s="16"/>
      <c r="N65" s="17">
        <v>8.5500000000000007</v>
      </c>
    </row>
    <row r="66" spans="1:14" x14ac:dyDescent="0.2">
      <c r="A66" s="11">
        <v>1</v>
      </c>
      <c r="B66" s="12" t="s">
        <v>104</v>
      </c>
      <c r="C66" s="13" t="s">
        <v>105</v>
      </c>
      <c r="D66" s="13" t="s">
        <v>106</v>
      </c>
      <c r="E66" s="14" t="s">
        <v>34</v>
      </c>
      <c r="F66" s="15">
        <v>21.4</v>
      </c>
      <c r="G66" s="16">
        <v>11.5</v>
      </c>
      <c r="H66" s="16">
        <v>1.0249999999999999</v>
      </c>
      <c r="I66" s="16"/>
      <c r="J66" s="17">
        <v>10.475</v>
      </c>
      <c r="K66" s="16">
        <v>12</v>
      </c>
      <c r="L66" s="16">
        <v>1.075</v>
      </c>
      <c r="M66" s="16"/>
      <c r="N66" s="17">
        <v>10.925000000000001</v>
      </c>
    </row>
    <row r="67" spans="1:14" x14ac:dyDescent="0.2">
      <c r="A67" s="11">
        <v>1</v>
      </c>
      <c r="B67" s="12" t="s">
        <v>31</v>
      </c>
      <c r="C67" s="13" t="s">
        <v>140</v>
      </c>
      <c r="D67" s="13" t="s">
        <v>142</v>
      </c>
      <c r="E67" s="14" t="s">
        <v>34</v>
      </c>
      <c r="F67" s="15">
        <v>20.674999999999997</v>
      </c>
      <c r="G67" s="16">
        <v>11</v>
      </c>
      <c r="H67" s="16">
        <v>0.77500000000000002</v>
      </c>
      <c r="I67" s="16"/>
      <c r="J67" s="17">
        <v>10.225</v>
      </c>
      <c r="K67" s="16">
        <v>11.5</v>
      </c>
      <c r="L67" s="16">
        <v>1.05</v>
      </c>
      <c r="M67" s="16"/>
      <c r="N67" s="17">
        <v>10.45</v>
      </c>
    </row>
    <row r="68" spans="1:14" x14ac:dyDescent="0.2">
      <c r="A68" s="11">
        <v>2</v>
      </c>
      <c r="B68" s="12" t="s">
        <v>31</v>
      </c>
      <c r="C68" s="13" t="s">
        <v>140</v>
      </c>
      <c r="D68" s="13" t="s">
        <v>141</v>
      </c>
      <c r="E68" s="14" t="s">
        <v>34</v>
      </c>
      <c r="F68" s="15">
        <v>20.549999999999997</v>
      </c>
      <c r="G68" s="16">
        <v>11</v>
      </c>
      <c r="H68" s="16">
        <v>0.55000000000000004</v>
      </c>
      <c r="I68" s="16"/>
      <c r="J68" s="17">
        <v>10.45</v>
      </c>
      <c r="K68" s="16">
        <v>11.5</v>
      </c>
      <c r="L68" s="16">
        <v>1.4</v>
      </c>
      <c r="M68" s="16"/>
      <c r="N68" s="17">
        <v>10.1</v>
      </c>
    </row>
    <row r="69" spans="1:14" x14ac:dyDescent="0.2">
      <c r="A69" s="11">
        <v>3</v>
      </c>
      <c r="B69" s="12" t="s">
        <v>31</v>
      </c>
      <c r="C69" s="13" t="s">
        <v>150</v>
      </c>
      <c r="D69" s="13" t="s">
        <v>151</v>
      </c>
      <c r="E69" s="22" t="s">
        <v>37</v>
      </c>
      <c r="F69" s="15">
        <v>19.899999999999999</v>
      </c>
      <c r="G69" s="16">
        <v>11</v>
      </c>
      <c r="H69" s="16">
        <v>0.9</v>
      </c>
      <c r="I69" s="16"/>
      <c r="J69" s="17">
        <v>10.1</v>
      </c>
      <c r="K69" s="16">
        <v>11.5</v>
      </c>
      <c r="L69" s="16">
        <v>1.7</v>
      </c>
      <c r="M69" s="16"/>
      <c r="N69" s="17">
        <v>9.8000000000000007</v>
      </c>
    </row>
    <row r="70" spans="1:14" x14ac:dyDescent="0.2">
      <c r="A70" s="11">
        <v>4</v>
      </c>
      <c r="B70" s="12" t="s">
        <v>31</v>
      </c>
      <c r="C70" s="13" t="s">
        <v>32</v>
      </c>
      <c r="D70" s="13" t="s">
        <v>33</v>
      </c>
      <c r="E70" s="14" t="s">
        <v>34</v>
      </c>
      <c r="F70" s="15">
        <v>19.649999999999999</v>
      </c>
      <c r="G70" s="16">
        <v>11</v>
      </c>
      <c r="H70" s="16">
        <v>0.95</v>
      </c>
      <c r="I70" s="16"/>
      <c r="J70" s="17">
        <v>10.050000000000001</v>
      </c>
      <c r="K70" s="16">
        <v>11.5</v>
      </c>
      <c r="L70" s="16">
        <v>1.9</v>
      </c>
      <c r="M70" s="16"/>
      <c r="N70" s="17">
        <v>9.6</v>
      </c>
    </row>
    <row r="71" spans="1:14" x14ac:dyDescent="0.2">
      <c r="A71" s="11">
        <v>1</v>
      </c>
      <c r="B71" s="12" t="s">
        <v>14</v>
      </c>
      <c r="C71" s="13" t="s">
        <v>71</v>
      </c>
      <c r="D71" s="13" t="s">
        <v>72</v>
      </c>
      <c r="E71" s="14" t="s">
        <v>37</v>
      </c>
      <c r="F71" s="15">
        <v>11.625</v>
      </c>
      <c r="G71" s="16">
        <v>6</v>
      </c>
      <c r="H71" s="16">
        <v>1.45</v>
      </c>
      <c r="I71" s="16"/>
      <c r="J71" s="17">
        <v>4.55</v>
      </c>
      <c r="K71" s="16">
        <v>8</v>
      </c>
      <c r="L71" s="16">
        <v>0.92500000000000004</v>
      </c>
      <c r="M71" s="16"/>
      <c r="N71" s="17">
        <v>7.0750000000000002</v>
      </c>
    </row>
    <row r="72" spans="1:14" x14ac:dyDescent="0.2">
      <c r="A72" s="11">
        <v>2</v>
      </c>
      <c r="B72" s="21" t="s">
        <v>14</v>
      </c>
      <c r="C72" s="20" t="s">
        <v>15</v>
      </c>
      <c r="D72" s="20" t="s">
        <v>16</v>
      </c>
      <c r="E72" s="23" t="s">
        <v>17</v>
      </c>
      <c r="F72" s="15">
        <v>9.8249999999999993</v>
      </c>
      <c r="G72" s="16">
        <v>6</v>
      </c>
      <c r="H72" s="16">
        <v>1.175</v>
      </c>
      <c r="I72" s="16"/>
      <c r="J72" s="17">
        <v>4.8250000000000002</v>
      </c>
      <c r="K72" s="16">
        <v>5</v>
      </c>
      <c r="L72" s="16"/>
      <c r="M72" s="16"/>
      <c r="N72" s="17">
        <v>5</v>
      </c>
    </row>
    <row r="74" spans="1:14" ht="37.5" x14ac:dyDescent="0.75">
      <c r="A74" s="68" t="s">
        <v>0</v>
      </c>
      <c r="B74" s="69"/>
      <c r="C74" s="69"/>
      <c r="D74" s="69"/>
      <c r="E74" s="69"/>
      <c r="F74" s="69"/>
      <c r="J74" s="24"/>
      <c r="N74" s="24"/>
    </row>
    <row r="75" spans="1:14" ht="15" x14ac:dyDescent="0.25">
      <c r="A75" s="2" t="s">
        <v>196</v>
      </c>
      <c r="C75" s="3"/>
      <c r="D75" s="4"/>
      <c r="E75" s="4"/>
      <c r="F75" s="38"/>
      <c r="J75" s="24"/>
      <c r="N75" s="24"/>
    </row>
    <row r="76" spans="1:14" x14ac:dyDescent="0.2">
      <c r="F76" s="24"/>
      <c r="J76" s="24"/>
      <c r="N76" s="24"/>
    </row>
    <row r="77" spans="1:14" ht="25.5" x14ac:dyDescent="0.2">
      <c r="A77" s="5"/>
      <c r="B77" s="6" t="s">
        <v>1</v>
      </c>
      <c r="C77" s="6" t="s">
        <v>2</v>
      </c>
      <c r="D77" s="6" t="s">
        <v>3</v>
      </c>
      <c r="E77" s="7" t="s">
        <v>4</v>
      </c>
      <c r="F77" s="28" t="s">
        <v>5</v>
      </c>
      <c r="G77" s="31" t="s">
        <v>6</v>
      </c>
      <c r="H77" s="31" t="s">
        <v>7</v>
      </c>
      <c r="I77" s="31" t="s">
        <v>8</v>
      </c>
      <c r="J77" s="25" t="s">
        <v>9</v>
      </c>
      <c r="K77" s="32" t="s">
        <v>10</v>
      </c>
      <c r="L77" s="32" t="s">
        <v>11</v>
      </c>
      <c r="M77" s="32" t="s">
        <v>12</v>
      </c>
      <c r="N77" s="39" t="s">
        <v>13</v>
      </c>
    </row>
    <row r="78" spans="1:14" x14ac:dyDescent="0.2">
      <c r="A78" s="11">
        <v>1</v>
      </c>
      <c r="B78" s="40" t="s">
        <v>152</v>
      </c>
      <c r="C78" s="40" t="s">
        <v>161</v>
      </c>
      <c r="D78" s="40" t="s">
        <v>162</v>
      </c>
      <c r="E78" s="41" t="s">
        <v>40</v>
      </c>
      <c r="F78" s="29">
        <v>20.625</v>
      </c>
      <c r="G78" s="16">
        <v>11</v>
      </c>
      <c r="H78" s="16">
        <v>0.75</v>
      </c>
      <c r="I78" s="16"/>
      <c r="J78" s="17">
        <v>10.25</v>
      </c>
      <c r="K78" s="16">
        <v>11.5</v>
      </c>
      <c r="L78" s="16">
        <v>1.125</v>
      </c>
      <c r="M78" s="16"/>
      <c r="N78" s="26">
        <v>10.375</v>
      </c>
    </row>
    <row r="79" spans="1:14" x14ac:dyDescent="0.2">
      <c r="A79" s="11">
        <v>2</v>
      </c>
      <c r="B79" s="40" t="s">
        <v>152</v>
      </c>
      <c r="C79" s="40" t="s">
        <v>154</v>
      </c>
      <c r="D79" s="40" t="s">
        <v>155</v>
      </c>
      <c r="E79" s="41" t="s">
        <v>40</v>
      </c>
      <c r="F79" s="29">
        <v>20.574999999999999</v>
      </c>
      <c r="G79" s="16">
        <v>11</v>
      </c>
      <c r="H79" s="16">
        <v>0.9</v>
      </c>
      <c r="I79" s="16"/>
      <c r="J79" s="17">
        <v>10.1</v>
      </c>
      <c r="K79" s="16">
        <v>11.5</v>
      </c>
      <c r="L79" s="16">
        <v>1.0249999999999999</v>
      </c>
      <c r="M79" s="16"/>
      <c r="N79" s="26">
        <v>10.475</v>
      </c>
    </row>
    <row r="80" spans="1:14" x14ac:dyDescent="0.2">
      <c r="A80" s="11">
        <v>3</v>
      </c>
      <c r="B80" s="40" t="s">
        <v>152</v>
      </c>
      <c r="C80" s="40" t="s">
        <v>163</v>
      </c>
      <c r="D80" s="40" t="s">
        <v>68</v>
      </c>
      <c r="E80" s="41" t="s">
        <v>40</v>
      </c>
      <c r="F80" s="29">
        <v>20.475000000000001</v>
      </c>
      <c r="G80" s="16">
        <v>11</v>
      </c>
      <c r="H80" s="16">
        <v>0.92500000000000004</v>
      </c>
      <c r="I80" s="16"/>
      <c r="J80" s="17">
        <v>10.074999999999999</v>
      </c>
      <c r="K80" s="16">
        <v>11.5</v>
      </c>
      <c r="L80" s="16">
        <v>1.1000000000000001</v>
      </c>
      <c r="M80" s="16"/>
      <c r="N80" s="26">
        <v>10.4</v>
      </c>
    </row>
    <row r="81" spans="1:14" x14ac:dyDescent="0.2">
      <c r="A81" s="11">
        <v>4</v>
      </c>
      <c r="B81" s="40" t="s">
        <v>152</v>
      </c>
      <c r="C81" s="40" t="s">
        <v>197</v>
      </c>
      <c r="D81" s="40" t="s">
        <v>45</v>
      </c>
      <c r="E81" s="41" t="s">
        <v>37</v>
      </c>
      <c r="F81" s="29">
        <v>20.425000000000001</v>
      </c>
      <c r="G81" s="16">
        <v>11</v>
      </c>
      <c r="H81" s="16">
        <v>0.85</v>
      </c>
      <c r="I81" s="16"/>
      <c r="J81" s="17">
        <v>10.15</v>
      </c>
      <c r="K81" s="16">
        <v>11.5</v>
      </c>
      <c r="L81" s="16">
        <v>1.2250000000000001</v>
      </c>
      <c r="M81" s="16"/>
      <c r="N81" s="26">
        <v>10.275</v>
      </c>
    </row>
    <row r="82" spans="1:14" x14ac:dyDescent="0.2">
      <c r="A82" s="11">
        <v>5</v>
      </c>
      <c r="B82" s="40" t="s">
        <v>152</v>
      </c>
      <c r="C82" s="40" t="s">
        <v>153</v>
      </c>
      <c r="D82" s="40" t="s">
        <v>43</v>
      </c>
      <c r="E82" s="41" t="s">
        <v>34</v>
      </c>
      <c r="F82" s="29">
        <v>20.325000000000003</v>
      </c>
      <c r="G82" s="16">
        <v>11</v>
      </c>
      <c r="H82" s="16">
        <v>0.82499999999999996</v>
      </c>
      <c r="I82" s="16"/>
      <c r="J82" s="17">
        <v>10.175000000000001</v>
      </c>
      <c r="K82" s="16">
        <v>11.5</v>
      </c>
      <c r="L82" s="16">
        <v>1.35</v>
      </c>
      <c r="M82" s="16"/>
      <c r="N82" s="26">
        <v>10.15</v>
      </c>
    </row>
    <row r="83" spans="1:14" x14ac:dyDescent="0.2">
      <c r="A83" s="11">
        <v>6</v>
      </c>
      <c r="B83" s="40" t="s">
        <v>152</v>
      </c>
      <c r="C83" s="40" t="s">
        <v>198</v>
      </c>
      <c r="D83" s="40" t="s">
        <v>24</v>
      </c>
      <c r="E83" s="41" t="s">
        <v>37</v>
      </c>
      <c r="F83" s="29">
        <v>20.125</v>
      </c>
      <c r="G83" s="16">
        <v>11</v>
      </c>
      <c r="H83" s="16">
        <v>0.875</v>
      </c>
      <c r="I83" s="16"/>
      <c r="J83" s="17">
        <v>10.125</v>
      </c>
      <c r="K83" s="16">
        <v>11.5</v>
      </c>
      <c r="L83" s="16">
        <v>1.5</v>
      </c>
      <c r="M83" s="16"/>
      <c r="N83" s="26">
        <v>10</v>
      </c>
    </row>
    <row r="84" spans="1:14" x14ac:dyDescent="0.2">
      <c r="A84" s="11">
        <v>7</v>
      </c>
      <c r="B84" s="40" t="s">
        <v>152</v>
      </c>
      <c r="C84" s="40" t="s">
        <v>199</v>
      </c>
      <c r="D84" s="40" t="s">
        <v>179</v>
      </c>
      <c r="E84" s="41" t="s">
        <v>85</v>
      </c>
      <c r="F84" s="29">
        <v>19.975000000000001</v>
      </c>
      <c r="G84" s="16">
        <v>11</v>
      </c>
      <c r="H84" s="16">
        <v>1.2</v>
      </c>
      <c r="I84" s="16"/>
      <c r="J84" s="17">
        <v>9.8000000000000007</v>
      </c>
      <c r="K84" s="16">
        <v>11.5</v>
      </c>
      <c r="L84" s="16">
        <v>1.325</v>
      </c>
      <c r="M84" s="16"/>
      <c r="N84" s="26">
        <v>10.175000000000001</v>
      </c>
    </row>
    <row r="85" spans="1:14" x14ac:dyDescent="0.2">
      <c r="A85" s="11">
        <v>8</v>
      </c>
      <c r="B85" s="40" t="s">
        <v>152</v>
      </c>
      <c r="C85" s="40" t="s">
        <v>166</v>
      </c>
      <c r="D85" s="40" t="s">
        <v>167</v>
      </c>
      <c r="E85" s="41" t="s">
        <v>85</v>
      </c>
      <c r="F85" s="29">
        <v>19.625</v>
      </c>
      <c r="G85" s="16">
        <v>10.5</v>
      </c>
      <c r="H85" s="16">
        <v>0.92500000000000004</v>
      </c>
      <c r="I85" s="16"/>
      <c r="J85" s="17">
        <v>9.5749999999999993</v>
      </c>
      <c r="K85" s="16">
        <v>11</v>
      </c>
      <c r="L85" s="16">
        <v>0.95</v>
      </c>
      <c r="M85" s="16"/>
      <c r="N85" s="26">
        <v>10.050000000000001</v>
      </c>
    </row>
    <row r="86" spans="1:14" x14ac:dyDescent="0.2">
      <c r="A86" s="11">
        <v>9</v>
      </c>
      <c r="B86" s="40" t="s">
        <v>152</v>
      </c>
      <c r="C86" s="40" t="s">
        <v>200</v>
      </c>
      <c r="D86" s="40" t="s">
        <v>20</v>
      </c>
      <c r="E86" s="41" t="s">
        <v>37</v>
      </c>
      <c r="F86" s="29">
        <v>19.549999999999997</v>
      </c>
      <c r="G86" s="16">
        <v>11</v>
      </c>
      <c r="H86" s="16">
        <v>1.425</v>
      </c>
      <c r="I86" s="16"/>
      <c r="J86" s="17">
        <v>9.5749999999999993</v>
      </c>
      <c r="K86" s="16">
        <v>11.5</v>
      </c>
      <c r="L86" s="16">
        <v>1.5249999999999999</v>
      </c>
      <c r="M86" s="16"/>
      <c r="N86" s="26">
        <v>9.9749999999999996</v>
      </c>
    </row>
    <row r="87" spans="1:14" x14ac:dyDescent="0.2">
      <c r="A87" s="11">
        <v>10</v>
      </c>
      <c r="B87" s="40" t="s">
        <v>152</v>
      </c>
      <c r="C87" s="40" t="s">
        <v>158</v>
      </c>
      <c r="D87" s="40" t="s">
        <v>159</v>
      </c>
      <c r="E87" s="41" t="s">
        <v>160</v>
      </c>
      <c r="F87" s="29">
        <v>18.200000000000003</v>
      </c>
      <c r="G87" s="16">
        <v>10</v>
      </c>
      <c r="H87" s="16">
        <v>0.85</v>
      </c>
      <c r="I87" s="16"/>
      <c r="J87" s="17">
        <v>9.15</v>
      </c>
      <c r="K87" s="16">
        <v>10.5</v>
      </c>
      <c r="L87" s="16">
        <v>1.45</v>
      </c>
      <c r="M87" s="16"/>
      <c r="N87" s="26">
        <v>9.0500000000000007</v>
      </c>
    </row>
    <row r="88" spans="1:14" x14ac:dyDescent="0.2">
      <c r="A88" s="11">
        <v>1</v>
      </c>
      <c r="B88" s="13" t="s">
        <v>175</v>
      </c>
      <c r="C88" s="40" t="s">
        <v>201</v>
      </c>
      <c r="D88" s="40" t="s">
        <v>202</v>
      </c>
      <c r="E88" s="41" t="s">
        <v>160</v>
      </c>
      <c r="F88" s="29">
        <v>20.7</v>
      </c>
      <c r="G88" s="16">
        <v>10.5</v>
      </c>
      <c r="H88" s="16">
        <v>0.3</v>
      </c>
      <c r="I88" s="16"/>
      <c r="J88" s="17">
        <v>10.199999999999999</v>
      </c>
      <c r="K88" s="16">
        <v>11</v>
      </c>
      <c r="L88" s="16">
        <v>0.5</v>
      </c>
      <c r="M88" s="16"/>
      <c r="N88" s="26">
        <v>10.5</v>
      </c>
    </row>
    <row r="89" spans="1:14" x14ac:dyDescent="0.2">
      <c r="A89" s="11">
        <v>2</v>
      </c>
      <c r="B89" s="13" t="s">
        <v>175</v>
      </c>
      <c r="C89" s="13" t="s">
        <v>180</v>
      </c>
      <c r="D89" s="13" t="s">
        <v>103</v>
      </c>
      <c r="E89" s="37" t="s">
        <v>203</v>
      </c>
      <c r="F89" s="29">
        <v>20.6</v>
      </c>
      <c r="G89" s="16">
        <v>10.5</v>
      </c>
      <c r="H89" s="16">
        <v>0.55000000000000004</v>
      </c>
      <c r="I89" s="16"/>
      <c r="J89" s="17">
        <v>9.9499999999999993</v>
      </c>
      <c r="K89" s="16">
        <v>11</v>
      </c>
      <c r="L89" s="16">
        <v>0.35</v>
      </c>
      <c r="M89" s="16"/>
      <c r="N89" s="26">
        <v>10.65</v>
      </c>
    </row>
    <row r="90" spans="1:14" x14ac:dyDescent="0.2">
      <c r="A90" s="11">
        <v>3</v>
      </c>
      <c r="B90" s="13" t="s">
        <v>175</v>
      </c>
      <c r="C90" s="13" t="s">
        <v>189</v>
      </c>
      <c r="D90" s="13" t="s">
        <v>190</v>
      </c>
      <c r="E90" s="37" t="s">
        <v>203</v>
      </c>
      <c r="F90" s="29">
        <v>20.55</v>
      </c>
      <c r="G90" s="16">
        <v>10.5</v>
      </c>
      <c r="H90" s="16">
        <v>0.45</v>
      </c>
      <c r="I90" s="16"/>
      <c r="J90" s="17">
        <v>10.050000000000001</v>
      </c>
      <c r="K90" s="16">
        <v>11</v>
      </c>
      <c r="L90" s="16">
        <v>0.5</v>
      </c>
      <c r="M90" s="16"/>
      <c r="N90" s="26">
        <v>10.5</v>
      </c>
    </row>
    <row r="91" spans="1:14" x14ac:dyDescent="0.2">
      <c r="A91" s="11">
        <v>4</v>
      </c>
      <c r="B91" s="13" t="s">
        <v>175</v>
      </c>
      <c r="C91" s="13" t="s">
        <v>178</v>
      </c>
      <c r="D91" s="13" t="s">
        <v>179</v>
      </c>
      <c r="E91" s="37" t="s">
        <v>203</v>
      </c>
      <c r="F91" s="29">
        <v>20.350000000000001</v>
      </c>
      <c r="G91" s="16">
        <v>10.5</v>
      </c>
      <c r="H91" s="16">
        <v>0.55000000000000004</v>
      </c>
      <c r="I91" s="16"/>
      <c r="J91" s="17">
        <v>9.9499999999999993</v>
      </c>
      <c r="K91" s="16">
        <v>11</v>
      </c>
      <c r="L91" s="16">
        <v>0.6</v>
      </c>
      <c r="M91" s="16"/>
      <c r="N91" s="26">
        <v>10.4</v>
      </c>
    </row>
    <row r="92" spans="1:14" x14ac:dyDescent="0.2">
      <c r="A92" s="11">
        <v>5</v>
      </c>
      <c r="B92" s="13" t="s">
        <v>175</v>
      </c>
      <c r="C92" s="13" t="s">
        <v>192</v>
      </c>
      <c r="D92" s="13" t="s">
        <v>193</v>
      </c>
      <c r="E92" s="37" t="s">
        <v>203</v>
      </c>
      <c r="F92" s="29">
        <v>20.3</v>
      </c>
      <c r="G92" s="16">
        <v>10.5</v>
      </c>
      <c r="H92" s="16">
        <v>0.5</v>
      </c>
      <c r="I92" s="16"/>
      <c r="J92" s="17">
        <v>10</v>
      </c>
      <c r="K92" s="16">
        <v>11</v>
      </c>
      <c r="L92" s="16">
        <v>0.7</v>
      </c>
      <c r="M92" s="16"/>
      <c r="N92" s="26">
        <v>10.3</v>
      </c>
    </row>
    <row r="93" spans="1:14" x14ac:dyDescent="0.2">
      <c r="A93" s="11">
        <v>5</v>
      </c>
      <c r="B93" s="13" t="s">
        <v>175</v>
      </c>
      <c r="C93" s="13" t="s">
        <v>184</v>
      </c>
      <c r="D93" s="13" t="s">
        <v>20</v>
      </c>
      <c r="E93" s="37" t="s">
        <v>203</v>
      </c>
      <c r="F93" s="29">
        <v>20.3</v>
      </c>
      <c r="G93" s="16">
        <v>10.5</v>
      </c>
      <c r="H93" s="16">
        <v>0.5</v>
      </c>
      <c r="I93" s="16"/>
      <c r="J93" s="17">
        <v>10</v>
      </c>
      <c r="K93" s="16">
        <v>11</v>
      </c>
      <c r="L93" s="16">
        <v>0.7</v>
      </c>
      <c r="M93" s="16"/>
      <c r="N93" s="26">
        <v>10.3</v>
      </c>
    </row>
    <row r="94" spans="1:14" x14ac:dyDescent="0.2">
      <c r="A94" s="11">
        <v>6</v>
      </c>
      <c r="B94" s="13" t="s">
        <v>175</v>
      </c>
      <c r="C94" s="13" t="s">
        <v>204</v>
      </c>
      <c r="D94" s="13" t="s">
        <v>205</v>
      </c>
      <c r="E94" s="41" t="s">
        <v>25</v>
      </c>
      <c r="F94" s="29">
        <v>20.2</v>
      </c>
      <c r="G94" s="16">
        <v>10.5</v>
      </c>
      <c r="H94" s="16">
        <v>0.4</v>
      </c>
      <c r="I94" s="16"/>
      <c r="J94" s="17">
        <v>10.1</v>
      </c>
      <c r="K94" s="16">
        <v>11</v>
      </c>
      <c r="L94" s="16">
        <v>0.9</v>
      </c>
      <c r="M94" s="16"/>
      <c r="N94" s="26">
        <v>10.1</v>
      </c>
    </row>
    <row r="95" spans="1:14" x14ac:dyDescent="0.2">
      <c r="A95" s="11">
        <v>7</v>
      </c>
      <c r="B95" s="13" t="s">
        <v>175</v>
      </c>
      <c r="C95" s="40" t="s">
        <v>206</v>
      </c>
      <c r="D95" s="40" t="s">
        <v>207</v>
      </c>
      <c r="E95" s="41" t="s">
        <v>17</v>
      </c>
      <c r="F95" s="29">
        <v>20.100000000000001</v>
      </c>
      <c r="G95" s="16">
        <v>10.5</v>
      </c>
      <c r="H95" s="16">
        <v>0.65</v>
      </c>
      <c r="I95" s="16"/>
      <c r="J95" s="17">
        <v>9.85</v>
      </c>
      <c r="K95" s="16">
        <v>11</v>
      </c>
      <c r="L95" s="16">
        <v>0.75</v>
      </c>
      <c r="M95" s="16"/>
      <c r="N95" s="26">
        <v>10.25</v>
      </c>
    </row>
    <row r="96" spans="1:14" x14ac:dyDescent="0.2">
      <c r="A96" s="11">
        <v>8</v>
      </c>
      <c r="B96" s="13" t="s">
        <v>175</v>
      </c>
      <c r="C96" s="13" t="s">
        <v>20</v>
      </c>
      <c r="D96" s="13" t="s">
        <v>186</v>
      </c>
      <c r="E96" s="37" t="s">
        <v>203</v>
      </c>
      <c r="F96" s="29">
        <v>20.05</v>
      </c>
      <c r="G96" s="16">
        <v>10.5</v>
      </c>
      <c r="H96" s="16">
        <v>0.85</v>
      </c>
      <c r="I96" s="16"/>
      <c r="J96" s="17">
        <v>9.65</v>
      </c>
      <c r="K96" s="16">
        <v>11</v>
      </c>
      <c r="L96" s="16">
        <v>0.6</v>
      </c>
      <c r="M96" s="16"/>
      <c r="N96" s="26">
        <v>10.4</v>
      </c>
    </row>
    <row r="97" spans="1:14" x14ac:dyDescent="0.2">
      <c r="A97" s="11">
        <v>8</v>
      </c>
      <c r="B97" s="13" t="s">
        <v>175</v>
      </c>
      <c r="C97" s="13" t="s">
        <v>208</v>
      </c>
      <c r="D97" s="13" t="s">
        <v>209</v>
      </c>
      <c r="E97" s="41" t="s">
        <v>85</v>
      </c>
      <c r="F97" s="29">
        <v>20.049999999999997</v>
      </c>
      <c r="G97" s="16">
        <v>10.5</v>
      </c>
      <c r="H97" s="16">
        <v>0.55000000000000004</v>
      </c>
      <c r="I97" s="16"/>
      <c r="J97" s="17">
        <v>9.9499999999999993</v>
      </c>
      <c r="K97" s="16">
        <v>11</v>
      </c>
      <c r="L97" s="16">
        <v>0.9</v>
      </c>
      <c r="M97" s="16"/>
      <c r="N97" s="26">
        <v>10.1</v>
      </c>
    </row>
    <row r="98" spans="1:14" x14ac:dyDescent="0.2">
      <c r="A98" s="11">
        <v>9</v>
      </c>
      <c r="B98" s="13" t="s">
        <v>175</v>
      </c>
      <c r="C98" s="13" t="s">
        <v>187</v>
      </c>
      <c r="D98" s="13" t="s">
        <v>186</v>
      </c>
      <c r="E98" s="37" t="s">
        <v>203</v>
      </c>
      <c r="F98" s="29">
        <v>20</v>
      </c>
      <c r="G98" s="16">
        <v>10.5</v>
      </c>
      <c r="H98" s="16">
        <v>0.55000000000000004</v>
      </c>
      <c r="I98" s="16"/>
      <c r="J98" s="17">
        <v>9.9499999999999993</v>
      </c>
      <c r="K98" s="16">
        <v>11</v>
      </c>
      <c r="L98" s="16">
        <v>0.95</v>
      </c>
      <c r="M98" s="16"/>
      <c r="N98" s="26">
        <v>10.050000000000001</v>
      </c>
    </row>
    <row r="99" spans="1:14" x14ac:dyDescent="0.2">
      <c r="A99" s="11">
        <v>10</v>
      </c>
      <c r="B99" s="13" t="s">
        <v>175</v>
      </c>
      <c r="C99" s="13" t="s">
        <v>172</v>
      </c>
      <c r="D99" s="13" t="s">
        <v>194</v>
      </c>
      <c r="E99" s="41" t="s">
        <v>85</v>
      </c>
      <c r="F99" s="29">
        <v>19.45</v>
      </c>
      <c r="G99" s="16">
        <v>10.5</v>
      </c>
      <c r="H99" s="16">
        <v>0.9</v>
      </c>
      <c r="I99" s="16"/>
      <c r="J99" s="17">
        <v>9.6</v>
      </c>
      <c r="K99" s="16">
        <v>11</v>
      </c>
      <c r="L99" s="16">
        <v>1.1499999999999999</v>
      </c>
      <c r="M99" s="16"/>
      <c r="N99" s="26">
        <v>9.85</v>
      </c>
    </row>
    <row r="100" spans="1:14" x14ac:dyDescent="0.2">
      <c r="A100" s="11">
        <v>11</v>
      </c>
      <c r="B100" s="13" t="s">
        <v>175</v>
      </c>
      <c r="C100" s="13" t="s">
        <v>183</v>
      </c>
      <c r="D100" s="13" t="s">
        <v>100</v>
      </c>
      <c r="E100" s="37" t="s">
        <v>203</v>
      </c>
      <c r="F100" s="29">
        <v>19.200000000000003</v>
      </c>
      <c r="G100" s="16">
        <v>10</v>
      </c>
      <c r="H100" s="16">
        <v>0.45</v>
      </c>
      <c r="I100" s="16"/>
      <c r="J100" s="17">
        <v>9.5500000000000007</v>
      </c>
      <c r="K100" s="16">
        <v>11</v>
      </c>
      <c r="L100" s="16">
        <v>1.35</v>
      </c>
      <c r="M100" s="16"/>
      <c r="N100" s="26">
        <v>9.65</v>
      </c>
    </row>
    <row r="101" spans="1:14" x14ac:dyDescent="0.2">
      <c r="A101" s="11">
        <v>11</v>
      </c>
      <c r="B101" s="13" t="s">
        <v>175</v>
      </c>
      <c r="C101" s="40" t="s">
        <v>210</v>
      </c>
      <c r="D101" s="40" t="s">
        <v>211</v>
      </c>
      <c r="E101" s="41" t="s">
        <v>17</v>
      </c>
      <c r="F101" s="29">
        <v>19.200000000000003</v>
      </c>
      <c r="G101" s="16">
        <v>10.5</v>
      </c>
      <c r="H101" s="16">
        <v>1.1000000000000001</v>
      </c>
      <c r="I101" s="16"/>
      <c r="J101" s="17">
        <v>9.4</v>
      </c>
      <c r="K101" s="16">
        <v>11</v>
      </c>
      <c r="L101" s="16">
        <v>1.2</v>
      </c>
      <c r="M101" s="16"/>
      <c r="N101" s="26">
        <v>9.8000000000000007</v>
      </c>
    </row>
    <row r="102" spans="1:14" x14ac:dyDescent="0.2">
      <c r="A102" s="11">
        <v>12</v>
      </c>
      <c r="B102" s="12" t="s">
        <v>175</v>
      </c>
      <c r="C102" s="13" t="s">
        <v>212</v>
      </c>
      <c r="D102" s="13" t="s">
        <v>213</v>
      </c>
      <c r="E102" s="41" t="s">
        <v>37</v>
      </c>
      <c r="F102" s="29">
        <v>18</v>
      </c>
      <c r="G102" s="16">
        <v>10.5</v>
      </c>
      <c r="H102" s="16">
        <v>1.1000000000000001</v>
      </c>
      <c r="I102" s="16"/>
      <c r="J102" s="17">
        <v>9.4</v>
      </c>
      <c r="K102" s="16">
        <v>10</v>
      </c>
      <c r="L102" s="16">
        <v>1.1000000000000001</v>
      </c>
      <c r="M102" s="16">
        <v>0.3</v>
      </c>
      <c r="N102" s="26">
        <v>8.6</v>
      </c>
    </row>
    <row r="103" spans="1:14" x14ac:dyDescent="0.2">
      <c r="A103" s="11">
        <v>1</v>
      </c>
      <c r="B103" s="40" t="s">
        <v>214</v>
      </c>
      <c r="C103" s="40" t="s">
        <v>181</v>
      </c>
      <c r="D103" s="40" t="s">
        <v>182</v>
      </c>
      <c r="E103" s="41" t="s">
        <v>40</v>
      </c>
      <c r="F103" s="29">
        <v>19.799999999999997</v>
      </c>
      <c r="G103" s="16">
        <v>10</v>
      </c>
      <c r="H103" s="16">
        <v>0.3</v>
      </c>
      <c r="I103" s="16"/>
      <c r="J103" s="17">
        <v>9.6999999999999993</v>
      </c>
      <c r="K103" s="16">
        <v>10.5</v>
      </c>
      <c r="L103" s="16">
        <v>0.4</v>
      </c>
      <c r="M103" s="16"/>
      <c r="N103" s="26">
        <v>10.1</v>
      </c>
    </row>
    <row r="104" spans="1:14" x14ac:dyDescent="0.2">
      <c r="A104" s="11">
        <v>2</v>
      </c>
      <c r="B104" s="40" t="s">
        <v>214</v>
      </c>
      <c r="C104" s="40" t="s">
        <v>215</v>
      </c>
      <c r="D104" s="40" t="s">
        <v>45</v>
      </c>
      <c r="E104" s="41" t="s">
        <v>160</v>
      </c>
      <c r="F104" s="29">
        <v>19.450000000000003</v>
      </c>
      <c r="G104" s="16">
        <v>10</v>
      </c>
      <c r="H104" s="16">
        <v>0.45</v>
      </c>
      <c r="I104" s="16"/>
      <c r="J104" s="17">
        <v>9.5500000000000007</v>
      </c>
      <c r="K104" s="16">
        <v>10.5</v>
      </c>
      <c r="L104" s="16">
        <v>0.6</v>
      </c>
      <c r="M104" s="16"/>
      <c r="N104" s="26">
        <v>9.9</v>
      </c>
    </row>
    <row r="105" spans="1:14" x14ac:dyDescent="0.2">
      <c r="A105" s="11">
        <v>3</v>
      </c>
      <c r="B105" s="40" t="s">
        <v>214</v>
      </c>
      <c r="C105" s="40" t="s">
        <v>216</v>
      </c>
      <c r="D105" s="40" t="s">
        <v>159</v>
      </c>
      <c r="E105" s="41" t="s">
        <v>160</v>
      </c>
      <c r="F105" s="29">
        <v>19.350000000000001</v>
      </c>
      <c r="G105" s="16">
        <v>10</v>
      </c>
      <c r="H105" s="16">
        <v>0.5</v>
      </c>
      <c r="I105" s="16"/>
      <c r="J105" s="17">
        <v>9.5</v>
      </c>
      <c r="K105" s="16">
        <v>10.5</v>
      </c>
      <c r="L105" s="16">
        <v>0.65</v>
      </c>
      <c r="M105" s="16"/>
      <c r="N105" s="26">
        <v>9.85</v>
      </c>
    </row>
    <row r="106" spans="1:14" x14ac:dyDescent="0.2">
      <c r="A106" s="11">
        <v>4</v>
      </c>
      <c r="B106" s="40" t="s">
        <v>214</v>
      </c>
      <c r="C106" s="40" t="s">
        <v>217</v>
      </c>
      <c r="D106" s="40" t="s">
        <v>218</v>
      </c>
      <c r="E106" s="41" t="s">
        <v>21</v>
      </c>
      <c r="F106" s="29">
        <v>19.3</v>
      </c>
      <c r="G106" s="16">
        <v>10</v>
      </c>
      <c r="H106" s="16">
        <v>0.45</v>
      </c>
      <c r="I106" s="16"/>
      <c r="J106" s="17">
        <v>9.5500000000000007</v>
      </c>
      <c r="K106" s="16">
        <v>10.5</v>
      </c>
      <c r="L106" s="16">
        <v>0.75</v>
      </c>
      <c r="M106" s="16"/>
      <c r="N106" s="26">
        <v>9.75</v>
      </c>
    </row>
    <row r="107" spans="1:14" x14ac:dyDescent="0.2">
      <c r="A107" s="11">
        <v>5</v>
      </c>
      <c r="B107" s="40" t="s">
        <v>214</v>
      </c>
      <c r="C107" s="40" t="s">
        <v>219</v>
      </c>
      <c r="D107" s="40" t="s">
        <v>139</v>
      </c>
      <c r="E107" s="41" t="s">
        <v>160</v>
      </c>
      <c r="F107" s="29">
        <v>19.2</v>
      </c>
      <c r="G107" s="16">
        <v>10</v>
      </c>
      <c r="H107" s="16">
        <v>0.65</v>
      </c>
      <c r="I107" s="16"/>
      <c r="J107" s="17">
        <v>9.35</v>
      </c>
      <c r="K107" s="16">
        <v>10.5</v>
      </c>
      <c r="L107" s="16">
        <v>0.65</v>
      </c>
      <c r="M107" s="16"/>
      <c r="N107" s="26">
        <v>9.85</v>
      </c>
    </row>
    <row r="108" spans="1:14" x14ac:dyDescent="0.2">
      <c r="A108" s="11">
        <v>6</v>
      </c>
      <c r="B108" s="40" t="s">
        <v>214</v>
      </c>
      <c r="C108" s="40" t="s">
        <v>220</v>
      </c>
      <c r="D108" s="42" t="s">
        <v>221</v>
      </c>
      <c r="E108" s="41" t="s">
        <v>222</v>
      </c>
      <c r="F108" s="29">
        <v>19.100000000000001</v>
      </c>
      <c r="G108" s="16">
        <v>10</v>
      </c>
      <c r="H108" s="16">
        <v>0.7</v>
      </c>
      <c r="I108" s="16"/>
      <c r="J108" s="17">
        <v>9.3000000000000007</v>
      </c>
      <c r="K108" s="16">
        <v>10.5</v>
      </c>
      <c r="L108" s="16">
        <v>0.7</v>
      </c>
      <c r="M108" s="16"/>
      <c r="N108" s="26">
        <v>9.8000000000000007</v>
      </c>
    </row>
    <row r="109" spans="1:14" x14ac:dyDescent="0.2">
      <c r="A109" s="11">
        <v>6</v>
      </c>
      <c r="B109" s="40" t="s">
        <v>214</v>
      </c>
      <c r="C109" s="40" t="s">
        <v>223</v>
      </c>
      <c r="D109" s="40" t="s">
        <v>224</v>
      </c>
      <c r="E109" s="41" t="s">
        <v>40</v>
      </c>
      <c r="F109" s="29">
        <v>19.100000000000001</v>
      </c>
      <c r="G109" s="16">
        <v>10</v>
      </c>
      <c r="H109" s="16">
        <v>0.7</v>
      </c>
      <c r="I109" s="16"/>
      <c r="J109" s="17">
        <v>9.3000000000000007</v>
      </c>
      <c r="K109" s="16">
        <v>10.5</v>
      </c>
      <c r="L109" s="16">
        <v>0.7</v>
      </c>
      <c r="M109" s="16"/>
      <c r="N109" s="26">
        <v>9.8000000000000007</v>
      </c>
    </row>
    <row r="110" spans="1:14" x14ac:dyDescent="0.2">
      <c r="A110" s="11">
        <v>6</v>
      </c>
      <c r="B110" s="40" t="s">
        <v>214</v>
      </c>
      <c r="C110" s="40" t="s">
        <v>131</v>
      </c>
      <c r="D110" s="40" t="s">
        <v>110</v>
      </c>
      <c r="E110" s="41" t="s">
        <v>17</v>
      </c>
      <c r="F110" s="29">
        <v>19.100000000000001</v>
      </c>
      <c r="G110" s="16">
        <v>10</v>
      </c>
      <c r="H110" s="16">
        <v>0.65</v>
      </c>
      <c r="I110" s="16"/>
      <c r="J110" s="17">
        <v>9.35</v>
      </c>
      <c r="K110" s="16">
        <v>10.5</v>
      </c>
      <c r="L110" s="16">
        <v>0.75</v>
      </c>
      <c r="M110" s="16"/>
      <c r="N110" s="26">
        <v>9.75</v>
      </c>
    </row>
    <row r="111" spans="1:14" x14ac:dyDescent="0.2">
      <c r="A111" s="11">
        <v>7</v>
      </c>
      <c r="B111" s="43" t="s">
        <v>214</v>
      </c>
      <c r="C111" s="40" t="s">
        <v>225</v>
      </c>
      <c r="D111" s="40" t="s">
        <v>226</v>
      </c>
      <c r="E111" s="41" t="s">
        <v>21</v>
      </c>
      <c r="F111" s="29">
        <v>19.05</v>
      </c>
      <c r="G111" s="16">
        <v>10</v>
      </c>
      <c r="H111" s="16">
        <v>0.75</v>
      </c>
      <c r="I111" s="16"/>
      <c r="J111" s="17">
        <v>9.25</v>
      </c>
      <c r="K111" s="16">
        <v>10.5</v>
      </c>
      <c r="L111" s="16">
        <v>0.7</v>
      </c>
      <c r="M111" s="16"/>
      <c r="N111" s="26">
        <v>9.8000000000000007</v>
      </c>
    </row>
    <row r="112" spans="1:14" x14ac:dyDescent="0.2">
      <c r="A112" s="11">
        <v>7</v>
      </c>
      <c r="B112" s="43" t="s">
        <v>214</v>
      </c>
      <c r="C112" s="40" t="s">
        <v>227</v>
      </c>
      <c r="D112" s="40" t="s">
        <v>228</v>
      </c>
      <c r="E112" s="41" t="s">
        <v>40</v>
      </c>
      <c r="F112" s="29">
        <v>19.05</v>
      </c>
      <c r="G112" s="16">
        <v>10</v>
      </c>
      <c r="H112" s="16">
        <v>0.75</v>
      </c>
      <c r="I112" s="16"/>
      <c r="J112" s="17">
        <v>9.25</v>
      </c>
      <c r="K112" s="16">
        <v>10.5</v>
      </c>
      <c r="L112" s="16">
        <v>0.7</v>
      </c>
      <c r="M112" s="16"/>
      <c r="N112" s="26">
        <v>9.8000000000000007</v>
      </c>
    </row>
    <row r="113" spans="1:14" x14ac:dyDescent="0.2">
      <c r="A113" s="11">
        <v>7</v>
      </c>
      <c r="B113" s="43" t="s">
        <v>214</v>
      </c>
      <c r="C113" s="40" t="s">
        <v>229</v>
      </c>
      <c r="D113" s="40" t="s">
        <v>139</v>
      </c>
      <c r="E113" s="41" t="s">
        <v>17</v>
      </c>
      <c r="F113" s="29">
        <v>19.05</v>
      </c>
      <c r="G113" s="16">
        <v>10</v>
      </c>
      <c r="H113" s="16">
        <v>0.85</v>
      </c>
      <c r="I113" s="16"/>
      <c r="J113" s="17">
        <v>9.15</v>
      </c>
      <c r="K113" s="16">
        <v>10.5</v>
      </c>
      <c r="L113" s="16">
        <v>0.6</v>
      </c>
      <c r="M113" s="16"/>
      <c r="N113" s="26">
        <v>9.9</v>
      </c>
    </row>
    <row r="114" spans="1:14" x14ac:dyDescent="0.2">
      <c r="A114" s="11">
        <v>8</v>
      </c>
      <c r="B114" s="40" t="s">
        <v>214</v>
      </c>
      <c r="C114" s="40" t="s">
        <v>230</v>
      </c>
      <c r="D114" s="40" t="s">
        <v>43</v>
      </c>
      <c r="E114" s="41" t="s">
        <v>160</v>
      </c>
      <c r="F114" s="29">
        <v>19</v>
      </c>
      <c r="G114" s="16">
        <v>10</v>
      </c>
      <c r="H114" s="16">
        <v>0.4</v>
      </c>
      <c r="I114" s="16"/>
      <c r="J114" s="17">
        <v>9.6</v>
      </c>
      <c r="K114" s="16">
        <v>10.5</v>
      </c>
      <c r="L114" s="16">
        <v>1.1000000000000001</v>
      </c>
      <c r="M114" s="16"/>
      <c r="N114" s="26">
        <v>9.4</v>
      </c>
    </row>
    <row r="115" spans="1:14" x14ac:dyDescent="0.2">
      <c r="A115" s="11">
        <v>9</v>
      </c>
      <c r="B115" s="43" t="s">
        <v>214</v>
      </c>
      <c r="C115" s="40" t="s">
        <v>231</v>
      </c>
      <c r="D115" s="40" t="s">
        <v>232</v>
      </c>
      <c r="E115" s="41" t="s">
        <v>17</v>
      </c>
      <c r="F115" s="29">
        <v>18.875</v>
      </c>
      <c r="G115" s="16">
        <v>10</v>
      </c>
      <c r="H115" s="16">
        <v>0.9</v>
      </c>
      <c r="I115" s="16"/>
      <c r="J115" s="17">
        <v>9.1</v>
      </c>
      <c r="K115" s="16">
        <v>10.5</v>
      </c>
      <c r="L115" s="16">
        <v>0.72499999999999998</v>
      </c>
      <c r="M115" s="16"/>
      <c r="N115" s="26">
        <v>9.7750000000000004</v>
      </c>
    </row>
    <row r="116" spans="1:14" x14ac:dyDescent="0.2">
      <c r="A116" s="11">
        <v>10</v>
      </c>
      <c r="B116" s="43" t="s">
        <v>214</v>
      </c>
      <c r="C116" s="40" t="s">
        <v>233</v>
      </c>
      <c r="D116" s="40" t="s">
        <v>108</v>
      </c>
      <c r="E116" s="41" t="s">
        <v>17</v>
      </c>
      <c r="F116" s="29">
        <v>18.600000000000001</v>
      </c>
      <c r="G116" s="16">
        <v>10</v>
      </c>
      <c r="H116" s="16">
        <v>1.2</v>
      </c>
      <c r="I116" s="16"/>
      <c r="J116" s="17">
        <v>8.8000000000000007</v>
      </c>
      <c r="K116" s="16">
        <v>10.5</v>
      </c>
      <c r="L116" s="16">
        <v>0.7</v>
      </c>
      <c r="M116" s="16"/>
      <c r="N116" s="26">
        <v>9.8000000000000007</v>
      </c>
    </row>
    <row r="117" spans="1:14" x14ac:dyDescent="0.2">
      <c r="A117" s="11">
        <v>11</v>
      </c>
      <c r="B117" s="43" t="s">
        <v>214</v>
      </c>
      <c r="C117" s="40" t="s">
        <v>234</v>
      </c>
      <c r="D117" s="40" t="s">
        <v>20</v>
      </c>
      <c r="E117" s="41" t="s">
        <v>37</v>
      </c>
      <c r="F117" s="29">
        <v>18.25</v>
      </c>
      <c r="G117" s="16">
        <v>10</v>
      </c>
      <c r="H117" s="16">
        <v>1.55</v>
      </c>
      <c r="I117" s="16"/>
      <c r="J117" s="17">
        <v>8.4499999999999993</v>
      </c>
      <c r="K117" s="16">
        <v>10.5</v>
      </c>
      <c r="L117" s="16">
        <v>0.7</v>
      </c>
      <c r="M117" s="16"/>
      <c r="N117" s="26">
        <v>9.8000000000000007</v>
      </c>
    </row>
    <row r="118" spans="1:14" x14ac:dyDescent="0.2">
      <c r="A118" s="11">
        <v>12</v>
      </c>
      <c r="B118" s="43" t="s">
        <v>214</v>
      </c>
      <c r="C118" s="40" t="s">
        <v>235</v>
      </c>
      <c r="D118" s="40" t="s">
        <v>236</v>
      </c>
      <c r="E118" s="41" t="s">
        <v>17</v>
      </c>
      <c r="F118" s="29">
        <v>18.100000000000001</v>
      </c>
      <c r="G118" s="16">
        <v>10</v>
      </c>
      <c r="H118" s="16">
        <v>1.45</v>
      </c>
      <c r="I118" s="16"/>
      <c r="J118" s="17">
        <v>8.5500000000000007</v>
      </c>
      <c r="K118" s="16">
        <v>10.5</v>
      </c>
      <c r="L118" s="16">
        <v>0.95</v>
      </c>
      <c r="M118" s="16"/>
      <c r="N118" s="26">
        <v>9.5500000000000007</v>
      </c>
    </row>
    <row r="119" spans="1:14" x14ac:dyDescent="0.2">
      <c r="A119" s="11">
        <v>13</v>
      </c>
      <c r="B119" s="43" t="s">
        <v>214</v>
      </c>
      <c r="C119" s="40" t="s">
        <v>237</v>
      </c>
      <c r="D119" s="40" t="s">
        <v>173</v>
      </c>
      <c r="E119" s="41" t="s">
        <v>17</v>
      </c>
      <c r="F119" s="29">
        <v>17.899999999999999</v>
      </c>
      <c r="G119" s="16">
        <v>10</v>
      </c>
      <c r="H119" s="16">
        <v>1.6</v>
      </c>
      <c r="I119" s="16"/>
      <c r="J119" s="17">
        <v>8.4</v>
      </c>
      <c r="K119" s="16">
        <v>10.5</v>
      </c>
      <c r="L119" s="16">
        <v>1</v>
      </c>
      <c r="M119" s="16"/>
      <c r="N119" s="26">
        <v>9.5</v>
      </c>
    </row>
    <row r="120" spans="1:14" x14ac:dyDescent="0.2">
      <c r="A120" s="11">
        <v>14</v>
      </c>
      <c r="B120" s="43" t="s">
        <v>214</v>
      </c>
      <c r="C120" s="40" t="s">
        <v>238</v>
      </c>
      <c r="D120" s="40" t="s">
        <v>239</v>
      </c>
      <c r="E120" s="41" t="s">
        <v>21</v>
      </c>
      <c r="F120" s="29">
        <v>14.85</v>
      </c>
      <c r="G120" s="16">
        <v>5</v>
      </c>
      <c r="H120" s="16"/>
      <c r="I120" s="16"/>
      <c r="J120" s="17">
        <v>5</v>
      </c>
      <c r="K120" s="16">
        <v>10.5</v>
      </c>
      <c r="L120" s="16">
        <v>0.65</v>
      </c>
      <c r="M120" s="16"/>
      <c r="N120" s="26">
        <v>9.85</v>
      </c>
    </row>
    <row r="121" spans="1:14" x14ac:dyDescent="0.2">
      <c r="A121" s="11">
        <v>15</v>
      </c>
      <c r="B121" s="43" t="s">
        <v>214</v>
      </c>
      <c r="C121" s="40" t="s">
        <v>240</v>
      </c>
      <c r="D121" s="40" t="s">
        <v>132</v>
      </c>
      <c r="E121" s="41" t="s">
        <v>21</v>
      </c>
      <c r="F121" s="29">
        <v>14.8</v>
      </c>
      <c r="G121" s="16">
        <v>5</v>
      </c>
      <c r="H121" s="16"/>
      <c r="I121" s="16"/>
      <c r="J121" s="17">
        <v>5</v>
      </c>
      <c r="K121" s="16">
        <v>10.5</v>
      </c>
      <c r="L121" s="16">
        <v>0.7</v>
      </c>
      <c r="M121" s="16"/>
      <c r="N121" s="26">
        <v>9.8000000000000007</v>
      </c>
    </row>
    <row r="122" spans="1:14" x14ac:dyDescent="0.2">
      <c r="A122" s="11">
        <v>16</v>
      </c>
      <c r="B122" s="43" t="s">
        <v>214</v>
      </c>
      <c r="C122" s="40" t="s">
        <v>241</v>
      </c>
      <c r="D122" s="40" t="s">
        <v>162</v>
      </c>
      <c r="E122" s="41" t="s">
        <v>37</v>
      </c>
      <c r="F122" s="29">
        <v>14.3</v>
      </c>
      <c r="G122" s="16">
        <v>10</v>
      </c>
      <c r="H122" s="16">
        <v>0.7</v>
      </c>
      <c r="I122" s="16"/>
      <c r="J122" s="17">
        <v>9.3000000000000007</v>
      </c>
      <c r="K122" s="16">
        <v>5</v>
      </c>
      <c r="L122" s="16"/>
      <c r="M122" s="16"/>
      <c r="N122" s="26">
        <v>5</v>
      </c>
    </row>
    <row r="123" spans="1:14" x14ac:dyDescent="0.2">
      <c r="A123" s="11">
        <v>1</v>
      </c>
      <c r="B123" s="43" t="s">
        <v>242</v>
      </c>
      <c r="C123" s="40" t="s">
        <v>243</v>
      </c>
      <c r="D123" s="40" t="s">
        <v>108</v>
      </c>
      <c r="E123" s="41" t="s">
        <v>17</v>
      </c>
      <c r="F123" s="29">
        <v>19.324999999999999</v>
      </c>
      <c r="G123" s="16">
        <v>10</v>
      </c>
      <c r="H123" s="16">
        <v>0.5</v>
      </c>
      <c r="I123" s="16"/>
      <c r="J123" s="17">
        <v>9.5</v>
      </c>
      <c r="K123" s="16">
        <v>10.5</v>
      </c>
      <c r="L123" s="16">
        <v>0.67500000000000004</v>
      </c>
      <c r="M123" s="16"/>
      <c r="N123" s="26">
        <v>9.8249999999999993</v>
      </c>
    </row>
    <row r="124" spans="1:14" x14ac:dyDescent="0.2">
      <c r="A124" s="11">
        <v>2</v>
      </c>
      <c r="B124" s="43" t="s">
        <v>242</v>
      </c>
      <c r="C124" s="40" t="s">
        <v>244</v>
      </c>
      <c r="D124" s="40" t="s">
        <v>159</v>
      </c>
      <c r="E124" s="41" t="s">
        <v>245</v>
      </c>
      <c r="F124" s="29">
        <v>19.25</v>
      </c>
      <c r="G124" s="16">
        <v>10</v>
      </c>
      <c r="H124" s="16">
        <v>0.47499999999999998</v>
      </c>
      <c r="I124" s="16"/>
      <c r="J124" s="17">
        <v>9.5250000000000004</v>
      </c>
      <c r="K124" s="16">
        <v>10.5</v>
      </c>
      <c r="L124" s="16">
        <v>0.77500000000000002</v>
      </c>
      <c r="M124" s="16"/>
      <c r="N124" s="26">
        <v>9.7249999999999996</v>
      </c>
    </row>
    <row r="125" spans="1:14" x14ac:dyDescent="0.2">
      <c r="A125" s="11">
        <v>3</v>
      </c>
      <c r="B125" s="43" t="s">
        <v>242</v>
      </c>
      <c r="C125" s="40" t="s">
        <v>246</v>
      </c>
      <c r="D125" s="40" t="s">
        <v>247</v>
      </c>
      <c r="E125" s="41" t="s">
        <v>40</v>
      </c>
      <c r="F125" s="29">
        <v>19.174999999999997</v>
      </c>
      <c r="G125" s="16">
        <v>10</v>
      </c>
      <c r="H125" s="16">
        <v>0.55000000000000004</v>
      </c>
      <c r="I125" s="16"/>
      <c r="J125" s="26">
        <v>9.4499999999999993</v>
      </c>
      <c r="K125" s="16">
        <v>10.5</v>
      </c>
      <c r="L125" s="16">
        <v>0.77500000000000002</v>
      </c>
      <c r="M125" s="16"/>
      <c r="N125" s="26">
        <v>9.7249999999999996</v>
      </c>
    </row>
    <row r="126" spans="1:14" x14ac:dyDescent="0.2">
      <c r="A126" s="11">
        <v>3</v>
      </c>
      <c r="B126" s="43" t="s">
        <v>242</v>
      </c>
      <c r="C126" s="40" t="s">
        <v>248</v>
      </c>
      <c r="D126" s="40" t="s">
        <v>249</v>
      </c>
      <c r="E126" s="41" t="s">
        <v>245</v>
      </c>
      <c r="F126" s="29">
        <v>19.174999999999997</v>
      </c>
      <c r="G126" s="16">
        <v>10</v>
      </c>
      <c r="H126" s="16">
        <v>0.65</v>
      </c>
      <c r="I126" s="16"/>
      <c r="J126" s="17">
        <v>9.35</v>
      </c>
      <c r="K126" s="16">
        <v>10.5</v>
      </c>
      <c r="L126" s="16">
        <v>0.67500000000000004</v>
      </c>
      <c r="M126" s="16"/>
      <c r="N126" s="26">
        <v>9.8249999999999993</v>
      </c>
    </row>
    <row r="127" spans="1:14" x14ac:dyDescent="0.2">
      <c r="A127" s="11">
        <v>4</v>
      </c>
      <c r="B127" s="43" t="s">
        <v>242</v>
      </c>
      <c r="C127" s="40" t="s">
        <v>250</v>
      </c>
      <c r="D127" s="40" t="s">
        <v>171</v>
      </c>
      <c r="E127" s="41" t="s">
        <v>245</v>
      </c>
      <c r="F127" s="29">
        <v>19.149999999999999</v>
      </c>
      <c r="G127" s="16">
        <v>10</v>
      </c>
      <c r="H127" s="16">
        <v>0.57499999999999996</v>
      </c>
      <c r="I127" s="16"/>
      <c r="J127" s="17">
        <v>9.4250000000000007</v>
      </c>
      <c r="K127" s="16">
        <v>10.5</v>
      </c>
      <c r="L127" s="16">
        <v>0.77500000000000002</v>
      </c>
      <c r="M127" s="16"/>
      <c r="N127" s="26">
        <v>9.7249999999999996</v>
      </c>
    </row>
    <row r="128" spans="1:14" x14ac:dyDescent="0.2">
      <c r="A128" s="11">
        <v>5</v>
      </c>
      <c r="B128" s="43" t="s">
        <v>242</v>
      </c>
      <c r="C128" s="40" t="s">
        <v>176</v>
      </c>
      <c r="D128" s="40" t="s">
        <v>177</v>
      </c>
      <c r="E128" s="41" t="s">
        <v>40</v>
      </c>
      <c r="F128" s="29">
        <v>19.125</v>
      </c>
      <c r="G128" s="16">
        <v>10</v>
      </c>
      <c r="H128" s="16">
        <v>0.55000000000000004</v>
      </c>
      <c r="I128" s="16"/>
      <c r="J128" s="17">
        <v>9.4499999999999993</v>
      </c>
      <c r="K128" s="16">
        <v>10.5</v>
      </c>
      <c r="L128" s="16">
        <v>0.82499999999999996</v>
      </c>
      <c r="M128" s="16"/>
      <c r="N128" s="26">
        <v>9.6750000000000007</v>
      </c>
    </row>
    <row r="129" spans="1:14" x14ac:dyDescent="0.2">
      <c r="A129" s="11">
        <v>6</v>
      </c>
      <c r="B129" s="43" t="s">
        <v>242</v>
      </c>
      <c r="C129" s="40" t="s">
        <v>251</v>
      </c>
      <c r="D129" s="40" t="s">
        <v>39</v>
      </c>
      <c r="E129" s="41" t="s">
        <v>25</v>
      </c>
      <c r="F129" s="29">
        <v>19.024999999999999</v>
      </c>
      <c r="G129" s="16">
        <v>10</v>
      </c>
      <c r="H129" s="16">
        <v>0.65</v>
      </c>
      <c r="I129" s="16"/>
      <c r="J129" s="17">
        <v>9.35</v>
      </c>
      <c r="K129" s="16">
        <v>10.5</v>
      </c>
      <c r="L129" s="16">
        <v>0.82499999999999996</v>
      </c>
      <c r="M129" s="16"/>
      <c r="N129" s="26">
        <v>9.6750000000000007</v>
      </c>
    </row>
    <row r="130" spans="1:14" x14ac:dyDescent="0.2">
      <c r="A130" s="11">
        <v>7</v>
      </c>
      <c r="B130" s="43" t="s">
        <v>242</v>
      </c>
      <c r="C130" s="40" t="s">
        <v>252</v>
      </c>
      <c r="D130" s="40" t="s">
        <v>20</v>
      </c>
      <c r="E130" s="41" t="s">
        <v>17</v>
      </c>
      <c r="F130" s="29">
        <v>18.95</v>
      </c>
      <c r="G130" s="16">
        <v>10</v>
      </c>
      <c r="H130" s="16">
        <v>0.92500000000000004</v>
      </c>
      <c r="I130" s="16"/>
      <c r="J130" s="17">
        <v>9.0749999999999993</v>
      </c>
      <c r="K130" s="16">
        <v>10.5</v>
      </c>
      <c r="L130" s="16">
        <v>0.625</v>
      </c>
      <c r="M130" s="16"/>
      <c r="N130" s="26">
        <v>9.875</v>
      </c>
    </row>
    <row r="131" spans="1:14" x14ac:dyDescent="0.2">
      <c r="A131" s="11">
        <v>8</v>
      </c>
      <c r="B131" s="43" t="s">
        <v>242</v>
      </c>
      <c r="C131" s="40" t="s">
        <v>191</v>
      </c>
      <c r="D131" s="40" t="s">
        <v>94</v>
      </c>
      <c r="E131" s="41" t="s">
        <v>85</v>
      </c>
      <c r="F131" s="29">
        <v>18.875</v>
      </c>
      <c r="G131" s="16">
        <v>10</v>
      </c>
      <c r="H131" s="16">
        <v>0.72499999999999998</v>
      </c>
      <c r="I131" s="16"/>
      <c r="J131" s="17">
        <v>9.2750000000000004</v>
      </c>
      <c r="K131" s="16">
        <v>10.5</v>
      </c>
      <c r="L131" s="16">
        <v>0.9</v>
      </c>
      <c r="M131" s="16"/>
      <c r="N131" s="26">
        <v>9.6</v>
      </c>
    </row>
    <row r="132" spans="1:14" x14ac:dyDescent="0.2">
      <c r="A132" s="11">
        <v>9</v>
      </c>
      <c r="B132" s="43" t="s">
        <v>242</v>
      </c>
      <c r="C132" s="40" t="s">
        <v>253</v>
      </c>
      <c r="D132" s="40" t="s">
        <v>254</v>
      </c>
      <c r="E132" s="41" t="s">
        <v>40</v>
      </c>
      <c r="F132" s="29">
        <v>18.850000000000001</v>
      </c>
      <c r="G132" s="16">
        <v>10</v>
      </c>
      <c r="H132" s="16">
        <v>0.67500000000000004</v>
      </c>
      <c r="I132" s="16"/>
      <c r="J132" s="17">
        <v>9.3249999999999993</v>
      </c>
      <c r="K132" s="16">
        <v>10.5</v>
      </c>
      <c r="L132" s="16">
        <v>0.97499999999999998</v>
      </c>
      <c r="M132" s="16"/>
      <c r="N132" s="26">
        <v>9.5250000000000004</v>
      </c>
    </row>
    <row r="133" spans="1:14" x14ac:dyDescent="0.2">
      <c r="A133" s="11">
        <v>10</v>
      </c>
      <c r="B133" s="43" t="s">
        <v>242</v>
      </c>
      <c r="C133" s="40" t="s">
        <v>255</v>
      </c>
      <c r="D133" s="40" t="s">
        <v>256</v>
      </c>
      <c r="E133" s="41" t="s">
        <v>37</v>
      </c>
      <c r="F133" s="29">
        <v>18.824999999999999</v>
      </c>
      <c r="G133" s="16">
        <v>10</v>
      </c>
      <c r="H133" s="16">
        <v>0.77500000000000002</v>
      </c>
      <c r="I133" s="16"/>
      <c r="J133" s="17">
        <v>9.2249999999999996</v>
      </c>
      <c r="K133" s="16">
        <v>10.5</v>
      </c>
      <c r="L133" s="16">
        <v>0.9</v>
      </c>
      <c r="M133" s="16"/>
      <c r="N133" s="26">
        <v>9.6</v>
      </c>
    </row>
    <row r="134" spans="1:14" x14ac:dyDescent="0.2">
      <c r="A134" s="11">
        <v>11</v>
      </c>
      <c r="B134" s="43" t="s">
        <v>242</v>
      </c>
      <c r="C134" s="40" t="s">
        <v>257</v>
      </c>
      <c r="D134" s="40" t="s">
        <v>258</v>
      </c>
      <c r="E134" s="41" t="s">
        <v>40</v>
      </c>
      <c r="F134" s="29">
        <v>18.75</v>
      </c>
      <c r="G134" s="16">
        <v>10</v>
      </c>
      <c r="H134" s="16">
        <v>0.67500000000000004</v>
      </c>
      <c r="I134" s="16"/>
      <c r="J134" s="17">
        <v>9.3249999999999993</v>
      </c>
      <c r="K134" s="16">
        <v>10.5</v>
      </c>
      <c r="L134" s="16">
        <v>1.075</v>
      </c>
      <c r="M134" s="16"/>
      <c r="N134" s="26">
        <v>9.4250000000000007</v>
      </c>
    </row>
    <row r="135" spans="1:14" x14ac:dyDescent="0.2">
      <c r="A135" s="11">
        <v>12</v>
      </c>
      <c r="B135" s="43" t="s">
        <v>242</v>
      </c>
      <c r="C135" s="40" t="s">
        <v>259</v>
      </c>
      <c r="D135" s="40" t="s">
        <v>159</v>
      </c>
      <c r="E135" s="41" t="s">
        <v>40</v>
      </c>
      <c r="F135" s="29">
        <v>18.725000000000001</v>
      </c>
      <c r="G135" s="16">
        <v>10</v>
      </c>
      <c r="H135" s="16">
        <v>0.77500000000000002</v>
      </c>
      <c r="I135" s="16"/>
      <c r="J135" s="17">
        <v>9.2249999999999996</v>
      </c>
      <c r="K135" s="16">
        <v>10.5</v>
      </c>
      <c r="L135" s="16">
        <v>1</v>
      </c>
      <c r="M135" s="16"/>
      <c r="N135" s="26">
        <v>9.5</v>
      </c>
    </row>
    <row r="136" spans="1:14" x14ac:dyDescent="0.2">
      <c r="A136" s="11">
        <v>13</v>
      </c>
      <c r="B136" s="43" t="s">
        <v>242</v>
      </c>
      <c r="C136" s="40" t="s">
        <v>260</v>
      </c>
      <c r="D136" s="40" t="s">
        <v>232</v>
      </c>
      <c r="E136" s="41" t="s">
        <v>222</v>
      </c>
      <c r="F136" s="29">
        <v>18.675000000000001</v>
      </c>
      <c r="G136" s="16">
        <v>10</v>
      </c>
      <c r="H136" s="16">
        <v>0.85</v>
      </c>
      <c r="I136" s="16"/>
      <c r="J136" s="17">
        <v>9.15</v>
      </c>
      <c r="K136" s="16">
        <v>10.5</v>
      </c>
      <c r="L136" s="16">
        <v>0.97499999999999998</v>
      </c>
      <c r="M136" s="16"/>
      <c r="N136" s="26">
        <v>9.5250000000000004</v>
      </c>
    </row>
    <row r="137" spans="1:14" x14ac:dyDescent="0.2">
      <c r="A137" s="11">
        <v>14</v>
      </c>
      <c r="B137" s="43" t="s">
        <v>242</v>
      </c>
      <c r="C137" s="40" t="s">
        <v>261</v>
      </c>
      <c r="D137" s="40" t="s">
        <v>262</v>
      </c>
      <c r="E137" s="41" t="s">
        <v>40</v>
      </c>
      <c r="F137" s="29">
        <v>18.649999999999999</v>
      </c>
      <c r="G137" s="16">
        <v>10</v>
      </c>
      <c r="H137" s="16">
        <v>0.75</v>
      </c>
      <c r="I137" s="16"/>
      <c r="J137" s="26">
        <v>9.25</v>
      </c>
      <c r="K137" s="16">
        <v>10.5</v>
      </c>
      <c r="L137" s="16">
        <v>1.1000000000000001</v>
      </c>
      <c r="M137" s="16"/>
      <c r="N137" s="26">
        <v>9.4</v>
      </c>
    </row>
    <row r="138" spans="1:14" x14ac:dyDescent="0.2">
      <c r="A138" s="11">
        <v>15</v>
      </c>
      <c r="B138" s="43" t="s">
        <v>242</v>
      </c>
      <c r="C138" s="40" t="s">
        <v>263</v>
      </c>
      <c r="D138" s="40" t="s">
        <v>43</v>
      </c>
      <c r="E138" s="41" t="s">
        <v>222</v>
      </c>
      <c r="F138" s="29">
        <v>18.625</v>
      </c>
      <c r="G138" s="16">
        <v>10</v>
      </c>
      <c r="H138" s="16">
        <v>0.97499999999999998</v>
      </c>
      <c r="I138" s="16"/>
      <c r="J138" s="17">
        <v>9.0250000000000004</v>
      </c>
      <c r="K138" s="16">
        <v>10.5</v>
      </c>
      <c r="L138" s="16">
        <v>0.9</v>
      </c>
      <c r="M138" s="16"/>
      <c r="N138" s="26">
        <v>9.6</v>
      </c>
    </row>
    <row r="139" spans="1:14" x14ac:dyDescent="0.2">
      <c r="A139" s="11">
        <v>15</v>
      </c>
      <c r="B139" s="43" t="s">
        <v>242</v>
      </c>
      <c r="C139" s="40" t="s">
        <v>264</v>
      </c>
      <c r="D139" s="40" t="s">
        <v>265</v>
      </c>
      <c r="E139" s="41" t="s">
        <v>40</v>
      </c>
      <c r="F139" s="29">
        <v>18.625</v>
      </c>
      <c r="G139" s="16">
        <v>10</v>
      </c>
      <c r="H139" s="16">
        <v>0.82499999999999996</v>
      </c>
      <c r="I139" s="16"/>
      <c r="J139" s="26">
        <v>9.1750000000000007</v>
      </c>
      <c r="K139" s="16">
        <v>10.5</v>
      </c>
      <c r="L139" s="16">
        <v>1.05</v>
      </c>
      <c r="M139" s="16"/>
      <c r="N139" s="26">
        <v>9.4499999999999993</v>
      </c>
    </row>
    <row r="140" spans="1:14" x14ac:dyDescent="0.2">
      <c r="A140" s="11">
        <v>16</v>
      </c>
      <c r="B140" s="43" t="s">
        <v>242</v>
      </c>
      <c r="C140" s="40" t="s">
        <v>266</v>
      </c>
      <c r="D140" s="40" t="s">
        <v>162</v>
      </c>
      <c r="E140" s="41" t="s">
        <v>222</v>
      </c>
      <c r="F140" s="29">
        <v>18.600000000000001</v>
      </c>
      <c r="G140" s="16">
        <v>10</v>
      </c>
      <c r="H140" s="16">
        <v>0.8</v>
      </c>
      <c r="I140" s="16"/>
      <c r="J140" s="17">
        <v>9.1999999999999993</v>
      </c>
      <c r="K140" s="16">
        <v>10.5</v>
      </c>
      <c r="L140" s="16">
        <v>1.1000000000000001</v>
      </c>
      <c r="M140" s="16"/>
      <c r="N140" s="26">
        <v>9.4</v>
      </c>
    </row>
    <row r="141" spans="1:14" x14ac:dyDescent="0.2">
      <c r="A141" s="11">
        <v>17</v>
      </c>
      <c r="B141" s="43" t="s">
        <v>242</v>
      </c>
      <c r="C141" s="40" t="s">
        <v>267</v>
      </c>
      <c r="D141" s="40" t="s">
        <v>268</v>
      </c>
      <c r="E141" s="41" t="s">
        <v>222</v>
      </c>
      <c r="F141" s="29">
        <v>18.55</v>
      </c>
      <c r="G141" s="16">
        <v>10</v>
      </c>
      <c r="H141" s="16">
        <v>0.97499999999999998</v>
      </c>
      <c r="I141" s="16"/>
      <c r="J141" s="17">
        <v>9.0250000000000004</v>
      </c>
      <c r="K141" s="16">
        <v>10.5</v>
      </c>
      <c r="L141" s="16">
        <v>0.97499999999999998</v>
      </c>
      <c r="M141" s="16"/>
      <c r="N141" s="26">
        <v>9.5250000000000004</v>
      </c>
    </row>
    <row r="142" spans="1:14" x14ac:dyDescent="0.2">
      <c r="A142" s="11">
        <v>17</v>
      </c>
      <c r="B142" s="43" t="s">
        <v>242</v>
      </c>
      <c r="C142" s="40" t="s">
        <v>269</v>
      </c>
      <c r="D142" s="40" t="s">
        <v>270</v>
      </c>
      <c r="E142" s="41" t="s">
        <v>85</v>
      </c>
      <c r="F142" s="29">
        <v>18.549999999999997</v>
      </c>
      <c r="G142" s="16">
        <v>10</v>
      </c>
      <c r="H142" s="16">
        <v>0.9</v>
      </c>
      <c r="I142" s="16"/>
      <c r="J142" s="17">
        <v>9.1</v>
      </c>
      <c r="K142" s="16">
        <v>10.5</v>
      </c>
      <c r="L142" s="16">
        <v>1.05</v>
      </c>
      <c r="M142" s="16"/>
      <c r="N142" s="26">
        <v>9.4499999999999993</v>
      </c>
    </row>
    <row r="143" spans="1:14" x14ac:dyDescent="0.2">
      <c r="A143" s="11">
        <v>18</v>
      </c>
      <c r="B143" s="43" t="s">
        <v>242</v>
      </c>
      <c r="C143" s="40" t="s">
        <v>271</v>
      </c>
      <c r="D143" s="40" t="s">
        <v>69</v>
      </c>
      <c r="E143" s="41" t="s">
        <v>85</v>
      </c>
      <c r="F143" s="29">
        <v>18.5</v>
      </c>
      <c r="G143" s="16">
        <v>10</v>
      </c>
      <c r="H143" s="16">
        <v>0.9</v>
      </c>
      <c r="I143" s="16"/>
      <c r="J143" s="17">
        <v>9.1</v>
      </c>
      <c r="K143" s="16">
        <v>10.5</v>
      </c>
      <c r="L143" s="16">
        <v>1.1000000000000001</v>
      </c>
      <c r="M143" s="16"/>
      <c r="N143" s="26">
        <v>9.4</v>
      </c>
    </row>
    <row r="144" spans="1:14" x14ac:dyDescent="0.2">
      <c r="A144" s="11">
        <v>19</v>
      </c>
      <c r="B144" s="43" t="s">
        <v>242</v>
      </c>
      <c r="C144" s="40" t="s">
        <v>99</v>
      </c>
      <c r="D144" s="40" t="s">
        <v>179</v>
      </c>
      <c r="E144" s="41" t="s">
        <v>37</v>
      </c>
      <c r="F144" s="29">
        <v>18.324999999999999</v>
      </c>
      <c r="G144" s="16">
        <v>10</v>
      </c>
      <c r="H144" s="16">
        <v>1.0249999999999999</v>
      </c>
      <c r="I144" s="16"/>
      <c r="J144" s="17">
        <v>8.9749999999999996</v>
      </c>
      <c r="K144" s="16">
        <v>10.5</v>
      </c>
      <c r="L144" s="16">
        <v>1.1499999999999999</v>
      </c>
      <c r="M144" s="16"/>
      <c r="N144" s="26">
        <v>9.35</v>
      </c>
    </row>
    <row r="145" spans="1:14" x14ac:dyDescent="0.2">
      <c r="A145" s="11">
        <v>20</v>
      </c>
      <c r="B145" s="43" t="s">
        <v>242</v>
      </c>
      <c r="C145" s="40" t="s">
        <v>272</v>
      </c>
      <c r="D145" s="40" t="s">
        <v>273</v>
      </c>
      <c r="E145" s="41" t="s">
        <v>40</v>
      </c>
      <c r="F145" s="29">
        <v>18.3</v>
      </c>
      <c r="G145" s="16">
        <v>10</v>
      </c>
      <c r="H145" s="16">
        <v>0.95</v>
      </c>
      <c r="I145" s="16"/>
      <c r="J145" s="26">
        <v>9.0500000000000007</v>
      </c>
      <c r="K145" s="16">
        <v>10.5</v>
      </c>
      <c r="L145" s="16">
        <v>1.25</v>
      </c>
      <c r="M145" s="16"/>
      <c r="N145" s="26">
        <v>9.25</v>
      </c>
    </row>
    <row r="146" spans="1:14" x14ac:dyDescent="0.2">
      <c r="A146" s="11">
        <v>21</v>
      </c>
      <c r="B146" s="43" t="s">
        <v>242</v>
      </c>
      <c r="C146" s="40" t="s">
        <v>274</v>
      </c>
      <c r="D146" s="40" t="s">
        <v>43</v>
      </c>
      <c r="E146" s="41" t="s">
        <v>40</v>
      </c>
      <c r="F146" s="29">
        <v>18.074999999999999</v>
      </c>
      <c r="G146" s="16">
        <v>10</v>
      </c>
      <c r="H146" s="16">
        <v>1.4</v>
      </c>
      <c r="I146" s="16"/>
      <c r="J146" s="17">
        <v>8.6</v>
      </c>
      <c r="K146" s="16">
        <v>10.5</v>
      </c>
      <c r="L146" s="16">
        <v>1.0249999999999999</v>
      </c>
      <c r="M146" s="16"/>
      <c r="N146" s="26">
        <v>9.4749999999999996</v>
      </c>
    </row>
    <row r="147" spans="1:14" x14ac:dyDescent="0.2">
      <c r="A147" s="11">
        <v>22</v>
      </c>
      <c r="B147" s="44" t="s">
        <v>242</v>
      </c>
      <c r="C147" s="45" t="s">
        <v>188</v>
      </c>
      <c r="D147" s="45" t="s">
        <v>165</v>
      </c>
      <c r="E147" s="46" t="s">
        <v>49</v>
      </c>
      <c r="F147" s="29">
        <v>13.7</v>
      </c>
      <c r="G147" s="16">
        <v>10</v>
      </c>
      <c r="H147" s="16">
        <v>1.3</v>
      </c>
      <c r="I147" s="16"/>
      <c r="J147" s="17">
        <v>8.6999999999999993</v>
      </c>
      <c r="K147" s="16">
        <v>5</v>
      </c>
      <c r="L147" s="16"/>
      <c r="M147" s="16"/>
      <c r="N147" s="26">
        <v>5</v>
      </c>
    </row>
    <row r="148" spans="1:14" x14ac:dyDescent="0.2">
      <c r="A148" s="11">
        <v>1</v>
      </c>
      <c r="B148" s="45" t="s">
        <v>275</v>
      </c>
      <c r="C148" s="45" t="s">
        <v>276</v>
      </c>
      <c r="D148" s="45" t="s">
        <v>277</v>
      </c>
      <c r="E148" s="46" t="s">
        <v>85</v>
      </c>
      <c r="F148" s="29">
        <v>20.5</v>
      </c>
      <c r="G148" s="16">
        <v>10</v>
      </c>
      <c r="H148" s="16"/>
      <c r="I148" s="16"/>
      <c r="J148" s="17">
        <v>10</v>
      </c>
      <c r="K148" s="16">
        <v>10.5</v>
      </c>
      <c r="L148" s="16"/>
      <c r="M148" s="16"/>
      <c r="N148" s="26">
        <v>10.5</v>
      </c>
    </row>
    <row r="150" spans="1:14" ht="37.5" x14ac:dyDescent="0.75">
      <c r="A150" s="68" t="s">
        <v>0</v>
      </c>
      <c r="B150" s="69"/>
      <c r="C150" s="69"/>
      <c r="D150" s="69"/>
      <c r="E150" s="69"/>
      <c r="F150" s="69"/>
    </row>
    <row r="151" spans="1:14" ht="15" x14ac:dyDescent="0.25">
      <c r="A151" s="2" t="s">
        <v>278</v>
      </c>
      <c r="C151" s="3"/>
      <c r="D151" s="4"/>
      <c r="E151" s="4"/>
      <c r="F151" s="30"/>
    </row>
    <row r="153" spans="1:14" ht="25.5" x14ac:dyDescent="0.2">
      <c r="A153" s="5"/>
      <c r="B153" s="6" t="s">
        <v>1</v>
      </c>
      <c r="C153" s="6" t="s">
        <v>2</v>
      </c>
      <c r="D153" s="6" t="s">
        <v>3</v>
      </c>
      <c r="E153" s="7" t="s">
        <v>4</v>
      </c>
      <c r="F153" s="6" t="s">
        <v>5</v>
      </c>
      <c r="G153" s="31" t="s">
        <v>6</v>
      </c>
      <c r="H153" s="31" t="s">
        <v>7</v>
      </c>
      <c r="I153" s="31" t="s">
        <v>8</v>
      </c>
      <c r="J153" s="9" t="s">
        <v>9</v>
      </c>
      <c r="K153" s="32" t="s">
        <v>10</v>
      </c>
      <c r="L153" s="32" t="s">
        <v>11</v>
      </c>
      <c r="M153" s="32" t="s">
        <v>12</v>
      </c>
      <c r="N153" s="10" t="s">
        <v>13</v>
      </c>
    </row>
    <row r="154" spans="1:14" x14ac:dyDescent="0.2">
      <c r="A154" s="11">
        <v>1</v>
      </c>
      <c r="B154" s="40" t="s">
        <v>279</v>
      </c>
      <c r="C154" s="40" t="s">
        <v>280</v>
      </c>
      <c r="D154" s="40" t="s">
        <v>281</v>
      </c>
      <c r="E154" s="41" t="s">
        <v>34</v>
      </c>
      <c r="F154" s="15">
        <v>22.1</v>
      </c>
      <c r="G154" s="16">
        <v>12</v>
      </c>
      <c r="H154" s="16">
        <v>1.1000000000000001</v>
      </c>
      <c r="I154" s="16"/>
      <c r="J154" s="17">
        <v>10.9</v>
      </c>
      <c r="K154" s="16">
        <v>12.5</v>
      </c>
      <c r="L154" s="16">
        <v>1.3</v>
      </c>
      <c r="M154" s="16"/>
      <c r="N154" s="17">
        <v>11.2</v>
      </c>
    </row>
    <row r="155" spans="1:14" x14ac:dyDescent="0.2">
      <c r="A155" s="11">
        <v>1</v>
      </c>
      <c r="B155" s="40" t="s">
        <v>282</v>
      </c>
      <c r="C155" s="40" t="s">
        <v>283</v>
      </c>
      <c r="D155" s="40" t="s">
        <v>139</v>
      </c>
      <c r="E155" s="41" t="s">
        <v>17</v>
      </c>
      <c r="F155" s="15">
        <v>22</v>
      </c>
      <c r="G155" s="16">
        <v>11.5</v>
      </c>
      <c r="H155" s="16">
        <v>0.7</v>
      </c>
      <c r="I155" s="16"/>
      <c r="J155" s="17">
        <v>10.8</v>
      </c>
      <c r="K155" s="16">
        <v>12</v>
      </c>
      <c r="L155" s="16">
        <v>0.8</v>
      </c>
      <c r="M155" s="16"/>
      <c r="N155" s="17">
        <v>11.2</v>
      </c>
    </row>
    <row r="156" spans="1:14" x14ac:dyDescent="0.2">
      <c r="A156" s="11">
        <v>1</v>
      </c>
      <c r="B156" s="40" t="s">
        <v>284</v>
      </c>
      <c r="C156" s="40" t="s">
        <v>285</v>
      </c>
      <c r="D156" s="40" t="s">
        <v>286</v>
      </c>
      <c r="E156" s="41" t="s">
        <v>25</v>
      </c>
      <c r="F156" s="15">
        <v>20.65</v>
      </c>
      <c r="G156" s="16">
        <v>10.5</v>
      </c>
      <c r="H156" s="16">
        <v>0.55000000000000004</v>
      </c>
      <c r="I156" s="16"/>
      <c r="J156" s="17">
        <v>9.9499999999999993</v>
      </c>
      <c r="K156" s="16">
        <v>11</v>
      </c>
      <c r="L156" s="16">
        <v>0.3</v>
      </c>
      <c r="M156" s="16"/>
      <c r="N156" s="17">
        <v>10.7</v>
      </c>
    </row>
    <row r="157" spans="1:14" x14ac:dyDescent="0.2">
      <c r="A157" s="11">
        <v>1</v>
      </c>
      <c r="B157" s="40" t="s">
        <v>284</v>
      </c>
      <c r="C157" s="40" t="s">
        <v>170</v>
      </c>
      <c r="D157" s="40" t="s">
        <v>171</v>
      </c>
      <c r="E157" s="41" t="s">
        <v>40</v>
      </c>
      <c r="F157" s="15">
        <v>20.65</v>
      </c>
      <c r="G157" s="16">
        <v>10.5</v>
      </c>
      <c r="H157" s="16">
        <v>0.4</v>
      </c>
      <c r="I157" s="16"/>
      <c r="J157" s="17">
        <v>10.1</v>
      </c>
      <c r="K157" s="16">
        <v>11</v>
      </c>
      <c r="L157" s="16">
        <v>0.45</v>
      </c>
      <c r="M157" s="16"/>
      <c r="N157" s="17">
        <v>10.55</v>
      </c>
    </row>
    <row r="158" spans="1:14" x14ac:dyDescent="0.2">
      <c r="A158" s="11">
        <v>2</v>
      </c>
      <c r="B158" s="40" t="s">
        <v>284</v>
      </c>
      <c r="C158" s="40" t="s">
        <v>287</v>
      </c>
      <c r="D158" s="40" t="s">
        <v>254</v>
      </c>
      <c r="E158" s="41" t="s">
        <v>222</v>
      </c>
      <c r="F158" s="15">
        <v>20.549999999999997</v>
      </c>
      <c r="G158" s="16">
        <v>10.5</v>
      </c>
      <c r="H158" s="16">
        <v>0.4</v>
      </c>
      <c r="I158" s="16"/>
      <c r="J158" s="17">
        <v>10.1</v>
      </c>
      <c r="K158" s="16">
        <v>11</v>
      </c>
      <c r="L158" s="16">
        <v>0.55000000000000004</v>
      </c>
      <c r="M158" s="16"/>
      <c r="N158" s="17">
        <v>10.45</v>
      </c>
    </row>
    <row r="159" spans="1:14" x14ac:dyDescent="0.2">
      <c r="A159" s="11">
        <v>2</v>
      </c>
      <c r="B159" s="40" t="s">
        <v>284</v>
      </c>
      <c r="C159" s="40" t="s">
        <v>288</v>
      </c>
      <c r="D159" s="40" t="s">
        <v>128</v>
      </c>
      <c r="E159" s="41" t="s">
        <v>222</v>
      </c>
      <c r="F159" s="15">
        <v>20.549999999999997</v>
      </c>
      <c r="G159" s="16">
        <v>10.5</v>
      </c>
      <c r="H159" s="16">
        <v>0.3</v>
      </c>
      <c r="I159" s="16"/>
      <c r="J159" s="17">
        <v>10.199999999999999</v>
      </c>
      <c r="K159" s="16">
        <v>11</v>
      </c>
      <c r="L159" s="16">
        <v>0.65</v>
      </c>
      <c r="M159" s="16"/>
      <c r="N159" s="17">
        <v>10.35</v>
      </c>
    </row>
    <row r="160" spans="1:14" x14ac:dyDescent="0.2">
      <c r="A160" s="11">
        <v>3</v>
      </c>
      <c r="B160" s="40" t="s">
        <v>284</v>
      </c>
      <c r="C160" s="40" t="s">
        <v>289</v>
      </c>
      <c r="D160" s="40" t="s">
        <v>139</v>
      </c>
      <c r="E160" s="41" t="s">
        <v>25</v>
      </c>
      <c r="F160" s="15">
        <v>20.5</v>
      </c>
      <c r="G160" s="16">
        <v>10.5</v>
      </c>
      <c r="H160" s="16">
        <v>0.35</v>
      </c>
      <c r="I160" s="16"/>
      <c r="J160" s="17">
        <v>10.15</v>
      </c>
      <c r="K160" s="16">
        <v>11</v>
      </c>
      <c r="L160" s="16">
        <v>0.65</v>
      </c>
      <c r="M160" s="16"/>
      <c r="N160" s="17">
        <v>10.35</v>
      </c>
    </row>
    <row r="161" spans="1:14" x14ac:dyDescent="0.2">
      <c r="A161" s="11">
        <v>3</v>
      </c>
      <c r="B161" s="40" t="s">
        <v>284</v>
      </c>
      <c r="C161" s="40" t="s">
        <v>290</v>
      </c>
      <c r="D161" s="40" t="s">
        <v>291</v>
      </c>
      <c r="E161" s="41" t="s">
        <v>25</v>
      </c>
      <c r="F161" s="15">
        <v>20.5</v>
      </c>
      <c r="G161" s="16">
        <v>10.5</v>
      </c>
      <c r="H161" s="16">
        <v>0.4</v>
      </c>
      <c r="I161" s="16"/>
      <c r="J161" s="17">
        <v>10.1</v>
      </c>
      <c r="K161" s="16">
        <v>11</v>
      </c>
      <c r="L161" s="16">
        <v>0.6</v>
      </c>
      <c r="M161" s="16"/>
      <c r="N161" s="17">
        <v>10.4</v>
      </c>
    </row>
    <row r="162" spans="1:14" x14ac:dyDescent="0.2">
      <c r="A162" s="11">
        <v>4</v>
      </c>
      <c r="B162" s="40" t="s">
        <v>284</v>
      </c>
      <c r="C162" s="40" t="s">
        <v>292</v>
      </c>
      <c r="D162" s="40" t="s">
        <v>51</v>
      </c>
      <c r="E162" s="41" t="s">
        <v>25</v>
      </c>
      <c r="F162" s="15">
        <v>20.450000000000003</v>
      </c>
      <c r="G162" s="16">
        <v>10.5</v>
      </c>
      <c r="H162" s="16">
        <v>0.35</v>
      </c>
      <c r="I162" s="16"/>
      <c r="J162" s="17">
        <v>10.15</v>
      </c>
      <c r="K162" s="16">
        <v>11</v>
      </c>
      <c r="L162" s="16">
        <v>0.7</v>
      </c>
      <c r="M162" s="16"/>
      <c r="N162" s="17">
        <v>10.3</v>
      </c>
    </row>
    <row r="163" spans="1:14" x14ac:dyDescent="0.2">
      <c r="A163" s="11">
        <v>5</v>
      </c>
      <c r="B163" s="40" t="s">
        <v>284</v>
      </c>
      <c r="C163" s="40" t="s">
        <v>174</v>
      </c>
      <c r="D163" s="40" t="s">
        <v>108</v>
      </c>
      <c r="E163" s="41" t="s">
        <v>40</v>
      </c>
      <c r="F163" s="15">
        <v>20.274999999999999</v>
      </c>
      <c r="G163" s="16">
        <v>10.5</v>
      </c>
      <c r="H163" s="16">
        <v>0.625</v>
      </c>
      <c r="I163" s="16"/>
      <c r="J163" s="17">
        <v>9.875</v>
      </c>
      <c r="K163" s="16">
        <v>11</v>
      </c>
      <c r="L163" s="16">
        <v>0.6</v>
      </c>
      <c r="M163" s="16"/>
      <c r="N163" s="17">
        <v>10.4</v>
      </c>
    </row>
    <row r="164" spans="1:14" x14ac:dyDescent="0.2">
      <c r="A164" s="11">
        <v>6</v>
      </c>
      <c r="B164" s="40" t="s">
        <v>284</v>
      </c>
      <c r="C164" s="40" t="s">
        <v>293</v>
      </c>
      <c r="D164" s="40" t="s">
        <v>81</v>
      </c>
      <c r="E164" s="41" t="s">
        <v>294</v>
      </c>
      <c r="F164" s="15">
        <v>20.149999999999999</v>
      </c>
      <c r="G164" s="16">
        <v>10.5</v>
      </c>
      <c r="H164" s="16">
        <v>0.65</v>
      </c>
      <c r="I164" s="16"/>
      <c r="J164" s="17">
        <v>9.85</v>
      </c>
      <c r="K164" s="16">
        <v>11</v>
      </c>
      <c r="L164" s="16">
        <v>0.7</v>
      </c>
      <c r="M164" s="16"/>
      <c r="N164" s="17">
        <v>10.3</v>
      </c>
    </row>
    <row r="165" spans="1:14" x14ac:dyDescent="0.2">
      <c r="A165" s="11">
        <v>7</v>
      </c>
      <c r="B165" s="40" t="s">
        <v>284</v>
      </c>
      <c r="C165" s="40" t="s">
        <v>295</v>
      </c>
      <c r="D165" s="40" t="s">
        <v>39</v>
      </c>
      <c r="E165" s="41" t="s">
        <v>21</v>
      </c>
      <c r="F165" s="15">
        <v>20.049999999999997</v>
      </c>
      <c r="G165" s="16">
        <v>10.5</v>
      </c>
      <c r="H165" s="16">
        <v>0.55000000000000004</v>
      </c>
      <c r="I165" s="16"/>
      <c r="J165" s="17">
        <v>9.9499999999999993</v>
      </c>
      <c r="K165" s="16">
        <v>11</v>
      </c>
      <c r="L165" s="16">
        <v>0.9</v>
      </c>
      <c r="M165" s="16"/>
      <c r="N165" s="17">
        <v>10.1</v>
      </c>
    </row>
    <row r="166" spans="1:14" x14ac:dyDescent="0.2">
      <c r="A166" s="11">
        <v>8</v>
      </c>
      <c r="B166" s="40" t="s">
        <v>284</v>
      </c>
      <c r="C166" s="40" t="s">
        <v>122</v>
      </c>
      <c r="D166" s="40" t="s">
        <v>296</v>
      </c>
      <c r="E166" s="41" t="s">
        <v>25</v>
      </c>
      <c r="F166" s="15">
        <v>20</v>
      </c>
      <c r="G166" s="16">
        <v>10.5</v>
      </c>
      <c r="H166" s="16">
        <v>0.6</v>
      </c>
      <c r="I166" s="16"/>
      <c r="J166" s="17">
        <v>9.9</v>
      </c>
      <c r="K166" s="16">
        <v>11</v>
      </c>
      <c r="L166" s="16">
        <v>0.9</v>
      </c>
      <c r="M166" s="16"/>
      <c r="N166" s="17">
        <v>10.1</v>
      </c>
    </row>
    <row r="167" spans="1:14" x14ac:dyDescent="0.2">
      <c r="A167" s="11">
        <v>9</v>
      </c>
      <c r="B167" s="40" t="s">
        <v>284</v>
      </c>
      <c r="C167" s="40" t="s">
        <v>297</v>
      </c>
      <c r="D167" s="40" t="s">
        <v>298</v>
      </c>
      <c r="E167" s="41" t="s">
        <v>299</v>
      </c>
      <c r="F167" s="15">
        <v>19.899999999999999</v>
      </c>
      <c r="G167" s="16">
        <v>10.5</v>
      </c>
      <c r="H167" s="16">
        <v>0.7</v>
      </c>
      <c r="I167" s="16"/>
      <c r="J167" s="17">
        <v>9.8000000000000007</v>
      </c>
      <c r="K167" s="16">
        <v>11</v>
      </c>
      <c r="L167" s="16">
        <v>0.9</v>
      </c>
      <c r="M167" s="16"/>
      <c r="N167" s="17">
        <v>10.1</v>
      </c>
    </row>
    <row r="168" spans="1:14" x14ac:dyDescent="0.2">
      <c r="A168" s="11">
        <v>9</v>
      </c>
      <c r="B168" s="40" t="s">
        <v>284</v>
      </c>
      <c r="C168" s="40" t="s">
        <v>300</v>
      </c>
      <c r="D168" s="40" t="s">
        <v>301</v>
      </c>
      <c r="E168" s="41" t="s">
        <v>222</v>
      </c>
      <c r="F168" s="15">
        <v>19.899999999999999</v>
      </c>
      <c r="G168" s="16">
        <v>10.5</v>
      </c>
      <c r="H168" s="16">
        <v>0.8</v>
      </c>
      <c r="I168" s="16"/>
      <c r="J168" s="17">
        <v>9.6999999999999993</v>
      </c>
      <c r="K168" s="16">
        <v>11</v>
      </c>
      <c r="L168" s="16">
        <v>0.8</v>
      </c>
      <c r="M168" s="16"/>
      <c r="N168" s="17">
        <v>10.199999999999999</v>
      </c>
    </row>
    <row r="169" spans="1:14" x14ac:dyDescent="0.2">
      <c r="A169" s="11">
        <v>9</v>
      </c>
      <c r="B169" s="40" t="s">
        <v>284</v>
      </c>
      <c r="C169" s="40" t="s">
        <v>302</v>
      </c>
      <c r="D169" s="40" t="s">
        <v>303</v>
      </c>
      <c r="E169" s="41" t="s">
        <v>17</v>
      </c>
      <c r="F169" s="15">
        <v>19.899999999999999</v>
      </c>
      <c r="G169" s="16">
        <v>10.5</v>
      </c>
      <c r="H169" s="16">
        <v>0.75</v>
      </c>
      <c r="I169" s="16"/>
      <c r="J169" s="17">
        <v>9.75</v>
      </c>
      <c r="K169" s="16">
        <v>11</v>
      </c>
      <c r="L169" s="16">
        <v>0.85</v>
      </c>
      <c r="M169" s="16"/>
      <c r="N169" s="17">
        <v>10.15</v>
      </c>
    </row>
    <row r="170" spans="1:14" x14ac:dyDescent="0.2">
      <c r="A170" s="11">
        <v>9</v>
      </c>
      <c r="B170" s="40" t="s">
        <v>284</v>
      </c>
      <c r="C170" s="40" t="s">
        <v>304</v>
      </c>
      <c r="D170" s="40" t="s">
        <v>139</v>
      </c>
      <c r="E170" s="41" t="s">
        <v>21</v>
      </c>
      <c r="F170" s="15">
        <v>19.899999999999999</v>
      </c>
      <c r="G170" s="16">
        <v>10.5</v>
      </c>
      <c r="H170" s="16">
        <v>0.7</v>
      </c>
      <c r="I170" s="16"/>
      <c r="J170" s="17">
        <v>9.8000000000000007</v>
      </c>
      <c r="K170" s="16">
        <v>11</v>
      </c>
      <c r="L170" s="16">
        <v>0.9</v>
      </c>
      <c r="M170" s="16"/>
      <c r="N170" s="17">
        <v>10.1</v>
      </c>
    </row>
    <row r="171" spans="1:14" x14ac:dyDescent="0.2">
      <c r="A171" s="11">
        <v>10</v>
      </c>
      <c r="B171" s="40" t="s">
        <v>284</v>
      </c>
      <c r="C171" s="40" t="s">
        <v>305</v>
      </c>
      <c r="D171" s="40" t="s">
        <v>43</v>
      </c>
      <c r="E171" s="41" t="s">
        <v>294</v>
      </c>
      <c r="F171" s="15">
        <v>19.875</v>
      </c>
      <c r="G171" s="16">
        <v>10.5</v>
      </c>
      <c r="H171" s="16">
        <v>0.77500000000000002</v>
      </c>
      <c r="I171" s="16"/>
      <c r="J171" s="17">
        <v>9.7249999999999996</v>
      </c>
      <c r="K171" s="16">
        <v>11</v>
      </c>
      <c r="L171" s="16">
        <v>0.85</v>
      </c>
      <c r="M171" s="16"/>
      <c r="N171" s="17">
        <v>10.15</v>
      </c>
    </row>
    <row r="172" spans="1:14" x14ac:dyDescent="0.2">
      <c r="A172" s="11">
        <v>11</v>
      </c>
      <c r="B172" s="40" t="s">
        <v>284</v>
      </c>
      <c r="C172" s="40" t="s">
        <v>306</v>
      </c>
      <c r="D172" s="40" t="s">
        <v>307</v>
      </c>
      <c r="E172" s="41" t="s">
        <v>17</v>
      </c>
      <c r="F172" s="15">
        <v>19.850000000000001</v>
      </c>
      <c r="G172" s="16">
        <v>10.5</v>
      </c>
      <c r="H172" s="16">
        <v>0.6</v>
      </c>
      <c r="I172" s="16"/>
      <c r="J172" s="17">
        <v>9.9</v>
      </c>
      <c r="K172" s="16">
        <v>11</v>
      </c>
      <c r="L172" s="16">
        <v>1.05</v>
      </c>
      <c r="M172" s="16"/>
      <c r="N172" s="17">
        <v>9.9499999999999993</v>
      </c>
    </row>
    <row r="173" spans="1:14" x14ac:dyDescent="0.2">
      <c r="A173" s="11">
        <v>12</v>
      </c>
      <c r="B173" s="40" t="s">
        <v>284</v>
      </c>
      <c r="C173" s="40" t="s">
        <v>308</v>
      </c>
      <c r="D173" s="40" t="s">
        <v>309</v>
      </c>
      <c r="E173" s="41" t="s">
        <v>21</v>
      </c>
      <c r="F173" s="15">
        <v>19.8</v>
      </c>
      <c r="G173" s="16">
        <v>10.5</v>
      </c>
      <c r="H173" s="16">
        <v>0.85</v>
      </c>
      <c r="I173" s="16"/>
      <c r="J173" s="17">
        <v>9.65</v>
      </c>
      <c r="K173" s="16">
        <v>11</v>
      </c>
      <c r="L173" s="16">
        <v>0.85</v>
      </c>
      <c r="M173" s="16"/>
      <c r="N173" s="17">
        <v>10.15</v>
      </c>
    </row>
    <row r="174" spans="1:14" x14ac:dyDescent="0.2">
      <c r="A174" s="11">
        <v>13</v>
      </c>
      <c r="B174" s="40" t="s">
        <v>284</v>
      </c>
      <c r="C174" s="40" t="s">
        <v>310</v>
      </c>
      <c r="D174" s="40" t="s">
        <v>311</v>
      </c>
      <c r="E174" s="41" t="s">
        <v>222</v>
      </c>
      <c r="F174" s="15">
        <v>19.75</v>
      </c>
      <c r="G174" s="16">
        <v>11</v>
      </c>
      <c r="H174" s="16">
        <v>0.85</v>
      </c>
      <c r="I174" s="16"/>
      <c r="J174" s="17">
        <v>10.15</v>
      </c>
      <c r="K174" s="16">
        <v>10.5</v>
      </c>
      <c r="L174" s="16">
        <v>0.6</v>
      </c>
      <c r="M174" s="16">
        <v>0.3</v>
      </c>
      <c r="N174" s="17">
        <v>9.6</v>
      </c>
    </row>
    <row r="175" spans="1:14" x14ac:dyDescent="0.2">
      <c r="A175" s="11">
        <v>14</v>
      </c>
      <c r="B175" s="40" t="s">
        <v>284</v>
      </c>
      <c r="C175" s="40" t="s">
        <v>312</v>
      </c>
      <c r="D175" s="40" t="s">
        <v>313</v>
      </c>
      <c r="E175" s="41" t="s">
        <v>294</v>
      </c>
      <c r="F175" s="15">
        <v>19.7</v>
      </c>
      <c r="G175" s="16">
        <v>10.5</v>
      </c>
      <c r="H175" s="16">
        <v>0.65</v>
      </c>
      <c r="I175" s="16"/>
      <c r="J175" s="17">
        <v>9.85</v>
      </c>
      <c r="K175" s="16">
        <v>11</v>
      </c>
      <c r="L175" s="16">
        <v>1.1499999999999999</v>
      </c>
      <c r="M175" s="16"/>
      <c r="N175" s="17">
        <v>9.85</v>
      </c>
    </row>
    <row r="176" spans="1:14" x14ac:dyDescent="0.2">
      <c r="A176" s="11">
        <v>15</v>
      </c>
      <c r="B176" s="40" t="s">
        <v>284</v>
      </c>
      <c r="C176" s="40" t="s">
        <v>57</v>
      </c>
      <c r="D176" s="40" t="s">
        <v>112</v>
      </c>
      <c r="E176" s="41" t="s">
        <v>299</v>
      </c>
      <c r="F176" s="15">
        <v>19.600000000000001</v>
      </c>
      <c r="G176" s="16">
        <v>10.5</v>
      </c>
      <c r="H176" s="16">
        <v>1.1000000000000001</v>
      </c>
      <c r="I176" s="16"/>
      <c r="J176" s="17">
        <v>9.4</v>
      </c>
      <c r="K176" s="16">
        <v>11</v>
      </c>
      <c r="L176" s="16">
        <v>0.8</v>
      </c>
      <c r="M176" s="16"/>
      <c r="N176" s="17">
        <v>10.199999999999999</v>
      </c>
    </row>
    <row r="177" spans="1:14" x14ac:dyDescent="0.2">
      <c r="A177" s="11">
        <v>15</v>
      </c>
      <c r="B177" s="40" t="s">
        <v>284</v>
      </c>
      <c r="C177" s="40" t="s">
        <v>314</v>
      </c>
      <c r="D177" s="40" t="s">
        <v>315</v>
      </c>
      <c r="E177" s="41" t="s">
        <v>299</v>
      </c>
      <c r="F177" s="15">
        <v>19.600000000000001</v>
      </c>
      <c r="G177" s="16">
        <v>10.5</v>
      </c>
      <c r="H177" s="16">
        <v>1.05</v>
      </c>
      <c r="I177" s="16"/>
      <c r="J177" s="17">
        <v>9.4499999999999993</v>
      </c>
      <c r="K177" s="16">
        <v>11</v>
      </c>
      <c r="L177" s="16">
        <v>0.85</v>
      </c>
      <c r="M177" s="16"/>
      <c r="N177" s="17">
        <v>10.15</v>
      </c>
    </row>
    <row r="178" spans="1:14" x14ac:dyDescent="0.2">
      <c r="A178" s="11">
        <v>16</v>
      </c>
      <c r="B178" s="40" t="s">
        <v>284</v>
      </c>
      <c r="C178" s="40" t="s">
        <v>316</v>
      </c>
      <c r="D178" s="40" t="s">
        <v>20</v>
      </c>
      <c r="E178" s="41" t="s">
        <v>294</v>
      </c>
      <c r="F178" s="15">
        <v>19.55</v>
      </c>
      <c r="G178" s="16">
        <v>10.5</v>
      </c>
      <c r="H178" s="16">
        <v>0.95</v>
      </c>
      <c r="I178" s="16"/>
      <c r="J178" s="17">
        <v>9.5500000000000007</v>
      </c>
      <c r="K178" s="16">
        <v>11</v>
      </c>
      <c r="L178" s="16">
        <v>1</v>
      </c>
      <c r="M178" s="16"/>
      <c r="N178" s="17">
        <v>10</v>
      </c>
    </row>
    <row r="179" spans="1:14" x14ac:dyDescent="0.2">
      <c r="A179" s="11">
        <v>17</v>
      </c>
      <c r="B179" s="40" t="s">
        <v>284</v>
      </c>
      <c r="C179" s="40" t="s">
        <v>168</v>
      </c>
      <c r="D179" s="40" t="s">
        <v>169</v>
      </c>
      <c r="E179" s="41" t="s">
        <v>49</v>
      </c>
      <c r="F179" s="15">
        <v>19.45</v>
      </c>
      <c r="G179" s="16">
        <v>10.5</v>
      </c>
      <c r="H179" s="16">
        <v>1</v>
      </c>
      <c r="I179" s="16"/>
      <c r="J179" s="17">
        <v>9.5</v>
      </c>
      <c r="K179" s="16">
        <v>11</v>
      </c>
      <c r="L179" s="16">
        <v>1.05</v>
      </c>
      <c r="M179" s="16"/>
      <c r="N179" s="17">
        <v>9.9499999999999993</v>
      </c>
    </row>
    <row r="180" spans="1:14" x14ac:dyDescent="0.2">
      <c r="A180" s="11">
        <v>18</v>
      </c>
      <c r="B180" s="40" t="s">
        <v>284</v>
      </c>
      <c r="C180" s="40" t="s">
        <v>317</v>
      </c>
      <c r="D180" s="40" t="s">
        <v>318</v>
      </c>
      <c r="E180" s="41" t="s">
        <v>17</v>
      </c>
      <c r="F180" s="15">
        <v>18.899999999999999</v>
      </c>
      <c r="G180" s="16">
        <v>10.5</v>
      </c>
      <c r="H180" s="16">
        <v>0.8</v>
      </c>
      <c r="I180" s="16"/>
      <c r="J180" s="17">
        <v>9.6999999999999993</v>
      </c>
      <c r="K180" s="16">
        <v>10</v>
      </c>
      <c r="L180" s="16">
        <v>0.5</v>
      </c>
      <c r="M180" s="16">
        <v>0.3</v>
      </c>
      <c r="N180" s="17">
        <v>9.1999999999999993</v>
      </c>
    </row>
    <row r="181" spans="1:14" x14ac:dyDescent="0.2">
      <c r="A181" s="11">
        <v>19</v>
      </c>
      <c r="B181" s="40" t="s">
        <v>284</v>
      </c>
      <c r="C181" s="40" t="s">
        <v>319</v>
      </c>
      <c r="D181" s="40" t="s">
        <v>320</v>
      </c>
      <c r="E181" s="41" t="s">
        <v>299</v>
      </c>
      <c r="F181" s="15">
        <v>18.55</v>
      </c>
      <c r="G181" s="16">
        <v>10.5</v>
      </c>
      <c r="H181" s="16">
        <v>0.7</v>
      </c>
      <c r="I181" s="16"/>
      <c r="J181" s="17">
        <v>9.8000000000000007</v>
      </c>
      <c r="K181" s="16">
        <v>10</v>
      </c>
      <c r="L181" s="16">
        <v>0.95</v>
      </c>
      <c r="M181" s="16">
        <v>0.3</v>
      </c>
      <c r="N181" s="17">
        <v>8.75</v>
      </c>
    </row>
    <row r="182" spans="1:14" x14ac:dyDescent="0.2">
      <c r="A182" s="11">
        <v>20</v>
      </c>
      <c r="B182" s="40" t="s">
        <v>284</v>
      </c>
      <c r="C182" s="40" t="s">
        <v>321</v>
      </c>
      <c r="D182" s="40" t="s">
        <v>51</v>
      </c>
      <c r="E182" s="41" t="s">
        <v>17</v>
      </c>
      <c r="F182" s="15">
        <v>18.5</v>
      </c>
      <c r="G182" s="16">
        <v>10.5</v>
      </c>
      <c r="H182" s="16">
        <v>0.8</v>
      </c>
      <c r="I182" s="16"/>
      <c r="J182" s="17">
        <v>9.6999999999999993</v>
      </c>
      <c r="K182" s="16">
        <v>10</v>
      </c>
      <c r="L182" s="16">
        <v>0.9</v>
      </c>
      <c r="M182" s="16">
        <v>0.3</v>
      </c>
      <c r="N182" s="17">
        <v>8.7999999999999989</v>
      </c>
    </row>
    <row r="183" spans="1:14" x14ac:dyDescent="0.2">
      <c r="A183" s="11">
        <v>21</v>
      </c>
      <c r="B183" s="40" t="s">
        <v>284</v>
      </c>
      <c r="C183" s="40" t="s">
        <v>322</v>
      </c>
      <c r="D183" s="40" t="s">
        <v>301</v>
      </c>
      <c r="E183" s="41" t="s">
        <v>40</v>
      </c>
      <c r="F183" s="15">
        <v>18.45</v>
      </c>
      <c r="G183" s="16">
        <v>10.5</v>
      </c>
      <c r="H183" s="16">
        <v>0.75</v>
      </c>
      <c r="I183" s="16"/>
      <c r="J183" s="17">
        <v>9.75</v>
      </c>
      <c r="K183" s="16">
        <v>10</v>
      </c>
      <c r="L183" s="16">
        <v>1</v>
      </c>
      <c r="M183" s="16">
        <v>0.3</v>
      </c>
      <c r="N183" s="17">
        <v>8.6999999999999993</v>
      </c>
    </row>
    <row r="184" spans="1:14" x14ac:dyDescent="0.2">
      <c r="A184" s="11">
        <v>22</v>
      </c>
      <c r="B184" s="40" t="s">
        <v>284</v>
      </c>
      <c r="C184" s="40" t="s">
        <v>323</v>
      </c>
      <c r="D184" s="40" t="s">
        <v>324</v>
      </c>
      <c r="E184" s="41" t="s">
        <v>17</v>
      </c>
      <c r="F184" s="15">
        <v>17.850000000000001</v>
      </c>
      <c r="G184" s="16">
        <v>10.5</v>
      </c>
      <c r="H184" s="16">
        <v>1</v>
      </c>
      <c r="I184" s="16"/>
      <c r="J184" s="17">
        <v>9.5</v>
      </c>
      <c r="K184" s="16">
        <v>10</v>
      </c>
      <c r="L184" s="16">
        <v>1.35</v>
      </c>
      <c r="M184" s="16">
        <v>0.3</v>
      </c>
      <c r="N184" s="17">
        <v>8.35</v>
      </c>
    </row>
    <row r="185" spans="1:14" x14ac:dyDescent="0.2">
      <c r="A185" s="11">
        <v>23</v>
      </c>
      <c r="B185" s="40" t="s">
        <v>284</v>
      </c>
      <c r="C185" s="40" t="s">
        <v>325</v>
      </c>
      <c r="D185" s="40" t="s">
        <v>313</v>
      </c>
      <c r="E185" s="41" t="s">
        <v>294</v>
      </c>
      <c r="F185" s="15">
        <v>14.75</v>
      </c>
      <c r="G185" s="16">
        <v>10.5</v>
      </c>
      <c r="H185" s="16">
        <v>0.75</v>
      </c>
      <c r="I185" s="16"/>
      <c r="J185" s="17">
        <v>9.75</v>
      </c>
      <c r="K185" s="16">
        <v>5</v>
      </c>
      <c r="L185" s="16"/>
      <c r="M185" s="16"/>
      <c r="N185" s="17">
        <v>5</v>
      </c>
    </row>
    <row r="186" spans="1:14" x14ac:dyDescent="0.2">
      <c r="A186" s="11">
        <v>24</v>
      </c>
      <c r="B186" s="40" t="s">
        <v>284</v>
      </c>
      <c r="C186" s="40" t="s">
        <v>326</v>
      </c>
      <c r="D186" s="40" t="s">
        <v>327</v>
      </c>
      <c r="E186" s="41" t="s">
        <v>222</v>
      </c>
      <c r="F186" s="15">
        <v>14.45</v>
      </c>
      <c r="G186" s="16">
        <v>10.5</v>
      </c>
      <c r="H186" s="16">
        <v>1.05</v>
      </c>
      <c r="I186" s="16"/>
      <c r="J186" s="17">
        <v>9.4499999999999993</v>
      </c>
      <c r="K186" s="16">
        <v>5</v>
      </c>
      <c r="L186" s="16"/>
      <c r="M186" s="16"/>
      <c r="N186" s="17">
        <v>5</v>
      </c>
    </row>
    <row r="187" spans="1:14" x14ac:dyDescent="0.2">
      <c r="A187" s="11">
        <v>25</v>
      </c>
      <c r="B187" s="47" t="s">
        <v>284</v>
      </c>
      <c r="C187" s="47" t="s">
        <v>257</v>
      </c>
      <c r="D187" s="47" t="s">
        <v>69</v>
      </c>
      <c r="E187" s="48" t="s">
        <v>40</v>
      </c>
      <c r="F187" s="15">
        <v>10</v>
      </c>
      <c r="G187" s="16">
        <v>5</v>
      </c>
      <c r="H187" s="16"/>
      <c r="I187" s="16"/>
      <c r="J187" s="17">
        <v>5</v>
      </c>
      <c r="K187" s="16">
        <v>5</v>
      </c>
      <c r="L187" s="16"/>
      <c r="M187" s="16"/>
      <c r="N187" s="17">
        <v>5</v>
      </c>
    </row>
    <row r="188" spans="1:14" x14ac:dyDescent="0.2">
      <c r="A188" s="11">
        <v>1</v>
      </c>
      <c r="B188" s="40" t="s">
        <v>328</v>
      </c>
      <c r="C188" s="40" t="s">
        <v>51</v>
      </c>
      <c r="D188" s="40" t="s">
        <v>329</v>
      </c>
      <c r="E188" s="41" t="s">
        <v>17</v>
      </c>
      <c r="F188" s="15">
        <v>20.05</v>
      </c>
      <c r="G188" s="16">
        <v>10.5</v>
      </c>
      <c r="H188" s="16">
        <v>0.57499999999999996</v>
      </c>
      <c r="I188" s="16"/>
      <c r="J188" s="17">
        <v>9.9250000000000007</v>
      </c>
      <c r="K188" s="16">
        <v>11</v>
      </c>
      <c r="L188" s="16">
        <v>0.875</v>
      </c>
      <c r="M188" s="16"/>
      <c r="N188" s="17">
        <v>10.125</v>
      </c>
    </row>
    <row r="189" spans="1:14" x14ac:dyDescent="0.2">
      <c r="A189" s="11">
        <v>2</v>
      </c>
      <c r="B189" s="40" t="s">
        <v>328</v>
      </c>
      <c r="C189" s="40" t="s">
        <v>330</v>
      </c>
      <c r="D189" s="40" t="s">
        <v>139</v>
      </c>
      <c r="E189" s="41" t="s">
        <v>222</v>
      </c>
      <c r="F189" s="15">
        <v>19.799999999999997</v>
      </c>
      <c r="G189" s="16">
        <v>10.5</v>
      </c>
      <c r="H189" s="16">
        <v>0.9</v>
      </c>
      <c r="I189" s="16"/>
      <c r="J189" s="17">
        <v>9.6</v>
      </c>
      <c r="K189" s="16">
        <v>11</v>
      </c>
      <c r="L189" s="16">
        <v>0.8</v>
      </c>
      <c r="M189" s="16"/>
      <c r="N189" s="17">
        <v>10.199999999999999</v>
      </c>
    </row>
    <row r="190" spans="1:14" x14ac:dyDescent="0.2">
      <c r="A190" s="11">
        <v>3</v>
      </c>
      <c r="B190" s="40" t="s">
        <v>328</v>
      </c>
      <c r="C190" s="40" t="s">
        <v>331</v>
      </c>
      <c r="D190" s="40" t="s">
        <v>139</v>
      </c>
      <c r="E190" s="41" t="s">
        <v>222</v>
      </c>
      <c r="F190" s="15">
        <v>19.774999999999999</v>
      </c>
      <c r="G190" s="16">
        <v>10.5</v>
      </c>
      <c r="H190" s="16">
        <v>0.85</v>
      </c>
      <c r="I190" s="16"/>
      <c r="J190" s="17">
        <v>9.65</v>
      </c>
      <c r="K190" s="16">
        <v>11</v>
      </c>
      <c r="L190" s="16">
        <v>0.875</v>
      </c>
      <c r="M190" s="16"/>
      <c r="N190" s="17">
        <v>10.125</v>
      </c>
    </row>
    <row r="191" spans="1:14" x14ac:dyDescent="0.2">
      <c r="A191" s="11">
        <v>3</v>
      </c>
      <c r="B191" s="40" t="s">
        <v>328</v>
      </c>
      <c r="C191" s="40" t="s">
        <v>332</v>
      </c>
      <c r="D191" s="40" t="s">
        <v>333</v>
      </c>
      <c r="E191" s="41" t="s">
        <v>25</v>
      </c>
      <c r="F191" s="15">
        <v>19.774999999999999</v>
      </c>
      <c r="G191" s="16">
        <v>10.5</v>
      </c>
      <c r="H191" s="16">
        <v>0.77500000000000002</v>
      </c>
      <c r="I191" s="16"/>
      <c r="J191" s="17">
        <v>9.7249999999999996</v>
      </c>
      <c r="K191" s="16">
        <v>11</v>
      </c>
      <c r="L191" s="16">
        <v>0.95</v>
      </c>
      <c r="M191" s="16"/>
      <c r="N191" s="17">
        <v>10.050000000000001</v>
      </c>
    </row>
    <row r="192" spans="1:14" x14ac:dyDescent="0.2">
      <c r="A192" s="11">
        <v>4</v>
      </c>
      <c r="B192" s="40" t="s">
        <v>328</v>
      </c>
      <c r="C192" s="40" t="s">
        <v>334</v>
      </c>
      <c r="D192" s="40" t="s">
        <v>139</v>
      </c>
      <c r="E192" s="41" t="s">
        <v>222</v>
      </c>
      <c r="F192" s="15">
        <v>19.725000000000001</v>
      </c>
      <c r="G192" s="16">
        <v>10.5</v>
      </c>
      <c r="H192" s="16">
        <v>0.82499999999999996</v>
      </c>
      <c r="I192" s="16"/>
      <c r="J192" s="17">
        <v>9.6750000000000007</v>
      </c>
      <c r="K192" s="16">
        <v>11</v>
      </c>
      <c r="L192" s="16">
        <v>0.95</v>
      </c>
      <c r="M192" s="16"/>
      <c r="N192" s="17">
        <v>10.050000000000001</v>
      </c>
    </row>
    <row r="193" spans="1:14" x14ac:dyDescent="0.2">
      <c r="A193" s="11">
        <v>5</v>
      </c>
      <c r="B193" s="40" t="s">
        <v>328</v>
      </c>
      <c r="C193" s="40" t="s">
        <v>164</v>
      </c>
      <c r="D193" s="40" t="s">
        <v>165</v>
      </c>
      <c r="E193" s="41" t="s">
        <v>25</v>
      </c>
      <c r="F193" s="15">
        <v>19.7</v>
      </c>
      <c r="G193" s="16">
        <v>10.5</v>
      </c>
      <c r="H193" s="16">
        <v>0.8</v>
      </c>
      <c r="I193" s="16"/>
      <c r="J193" s="17">
        <v>9.6999999999999993</v>
      </c>
      <c r="K193" s="16">
        <v>11</v>
      </c>
      <c r="L193" s="16">
        <v>1</v>
      </c>
      <c r="M193" s="16"/>
      <c r="N193" s="17">
        <v>10</v>
      </c>
    </row>
    <row r="194" spans="1:14" x14ac:dyDescent="0.2">
      <c r="A194" s="11">
        <v>6</v>
      </c>
      <c r="B194" s="40" t="s">
        <v>328</v>
      </c>
      <c r="C194" s="40" t="s">
        <v>335</v>
      </c>
      <c r="D194" s="40" t="s">
        <v>51</v>
      </c>
      <c r="E194" s="41" t="s">
        <v>222</v>
      </c>
      <c r="F194" s="15">
        <v>19.675000000000001</v>
      </c>
      <c r="G194" s="16">
        <v>10.5</v>
      </c>
      <c r="H194" s="16">
        <v>0.85</v>
      </c>
      <c r="I194" s="16"/>
      <c r="J194" s="17">
        <v>9.65</v>
      </c>
      <c r="K194" s="16">
        <v>11</v>
      </c>
      <c r="L194" s="16">
        <v>0.97499999999999998</v>
      </c>
      <c r="M194" s="16"/>
      <c r="N194" s="17">
        <v>10.025</v>
      </c>
    </row>
    <row r="195" spans="1:14" x14ac:dyDescent="0.2">
      <c r="A195" s="11">
        <v>6</v>
      </c>
      <c r="B195" s="40" t="s">
        <v>328</v>
      </c>
      <c r="C195" s="40" t="s">
        <v>51</v>
      </c>
      <c r="D195" s="40" t="s">
        <v>43</v>
      </c>
      <c r="E195" s="41" t="s">
        <v>17</v>
      </c>
      <c r="F195" s="15">
        <v>19.674999999999997</v>
      </c>
      <c r="G195" s="16">
        <v>10.5</v>
      </c>
      <c r="H195" s="16">
        <v>0.77500000000000002</v>
      </c>
      <c r="I195" s="16"/>
      <c r="J195" s="17">
        <v>9.7249999999999996</v>
      </c>
      <c r="K195" s="16">
        <v>11</v>
      </c>
      <c r="L195" s="16">
        <v>1.05</v>
      </c>
      <c r="M195" s="16"/>
      <c r="N195" s="17">
        <v>9.9499999999999993</v>
      </c>
    </row>
    <row r="196" spans="1:14" x14ac:dyDescent="0.2">
      <c r="A196" s="11">
        <v>7</v>
      </c>
      <c r="B196" s="40" t="s">
        <v>328</v>
      </c>
      <c r="C196" s="40" t="s">
        <v>87</v>
      </c>
      <c r="D196" s="40" t="s">
        <v>336</v>
      </c>
      <c r="E196" s="41" t="s">
        <v>85</v>
      </c>
      <c r="F196" s="15">
        <v>19.649999999999999</v>
      </c>
      <c r="G196" s="16">
        <v>10.5</v>
      </c>
      <c r="H196" s="16">
        <v>0.7</v>
      </c>
      <c r="I196" s="16"/>
      <c r="J196" s="17">
        <v>9.8000000000000007</v>
      </c>
      <c r="K196" s="16">
        <v>11</v>
      </c>
      <c r="L196" s="16">
        <v>1.1499999999999999</v>
      </c>
      <c r="M196" s="16"/>
      <c r="N196" s="17">
        <v>9.85</v>
      </c>
    </row>
    <row r="197" spans="1:14" x14ac:dyDescent="0.2">
      <c r="A197" s="11">
        <v>8</v>
      </c>
      <c r="B197" s="40" t="s">
        <v>328</v>
      </c>
      <c r="C197" s="40" t="s">
        <v>337</v>
      </c>
      <c r="D197" s="40" t="s">
        <v>130</v>
      </c>
      <c r="E197" s="41" t="s">
        <v>222</v>
      </c>
      <c r="F197" s="15">
        <v>19.625</v>
      </c>
      <c r="G197" s="16">
        <v>10.5</v>
      </c>
      <c r="H197" s="16">
        <v>0.77500000000000002</v>
      </c>
      <c r="I197" s="16"/>
      <c r="J197" s="17">
        <v>9.7249999999999996</v>
      </c>
      <c r="K197" s="16">
        <v>11</v>
      </c>
      <c r="L197" s="16">
        <v>1.1000000000000001</v>
      </c>
      <c r="M197" s="16"/>
      <c r="N197" s="17">
        <v>9.9</v>
      </c>
    </row>
    <row r="198" spans="1:14" x14ac:dyDescent="0.2">
      <c r="A198" s="11">
        <v>9</v>
      </c>
      <c r="B198" s="40" t="s">
        <v>328</v>
      </c>
      <c r="C198" s="40" t="s">
        <v>338</v>
      </c>
      <c r="D198" s="40" t="s">
        <v>339</v>
      </c>
      <c r="E198" s="41" t="s">
        <v>222</v>
      </c>
      <c r="F198" s="15">
        <v>19.574999999999999</v>
      </c>
      <c r="G198" s="16">
        <v>10.5</v>
      </c>
      <c r="H198" s="16">
        <v>0.9</v>
      </c>
      <c r="I198" s="16"/>
      <c r="J198" s="17">
        <v>9.6</v>
      </c>
      <c r="K198" s="16">
        <v>11</v>
      </c>
      <c r="L198" s="16">
        <v>1.0249999999999999</v>
      </c>
      <c r="M198" s="16"/>
      <c r="N198" s="17">
        <v>9.9749999999999996</v>
      </c>
    </row>
    <row r="199" spans="1:14" x14ac:dyDescent="0.2">
      <c r="A199" s="11">
        <v>10</v>
      </c>
      <c r="B199" s="40" t="s">
        <v>328</v>
      </c>
      <c r="C199" s="40" t="s">
        <v>340</v>
      </c>
      <c r="D199" s="40" t="s">
        <v>277</v>
      </c>
      <c r="E199" s="41" t="s">
        <v>222</v>
      </c>
      <c r="F199" s="15">
        <v>19.549999999999997</v>
      </c>
      <c r="G199" s="16">
        <v>10.5</v>
      </c>
      <c r="H199" s="16">
        <v>0.9</v>
      </c>
      <c r="I199" s="16"/>
      <c r="J199" s="17">
        <v>9.6</v>
      </c>
      <c r="K199" s="16">
        <v>11</v>
      </c>
      <c r="L199" s="16">
        <v>1.05</v>
      </c>
      <c r="M199" s="16"/>
      <c r="N199" s="17">
        <v>9.9499999999999993</v>
      </c>
    </row>
    <row r="200" spans="1:14" x14ac:dyDescent="0.2">
      <c r="A200" s="11">
        <v>11</v>
      </c>
      <c r="B200" s="40" t="s">
        <v>328</v>
      </c>
      <c r="C200" s="40" t="s">
        <v>172</v>
      </c>
      <c r="D200" s="40" t="s">
        <v>173</v>
      </c>
      <c r="E200" s="41" t="s">
        <v>85</v>
      </c>
      <c r="F200" s="15">
        <v>19.3</v>
      </c>
      <c r="G200" s="16">
        <v>10.5</v>
      </c>
      <c r="H200" s="16">
        <v>0.95</v>
      </c>
      <c r="I200" s="16"/>
      <c r="J200" s="17">
        <v>9.5500000000000007</v>
      </c>
      <c r="K200" s="16">
        <v>11</v>
      </c>
      <c r="L200" s="16">
        <v>1.25</v>
      </c>
      <c r="M200" s="16"/>
      <c r="N200" s="17">
        <v>9.75</v>
      </c>
    </row>
    <row r="201" spans="1:14" x14ac:dyDescent="0.2">
      <c r="A201" s="11">
        <v>12</v>
      </c>
      <c r="B201" s="40" t="s">
        <v>328</v>
      </c>
      <c r="C201" s="40" t="s">
        <v>341</v>
      </c>
      <c r="D201" s="40" t="s">
        <v>139</v>
      </c>
      <c r="E201" s="41" t="s">
        <v>37</v>
      </c>
      <c r="F201" s="15">
        <v>19.274999999999999</v>
      </c>
      <c r="G201" s="16">
        <v>10.5</v>
      </c>
      <c r="H201" s="16">
        <v>1</v>
      </c>
      <c r="I201" s="16"/>
      <c r="J201" s="17">
        <v>9.5</v>
      </c>
      <c r="K201" s="16">
        <v>11</v>
      </c>
      <c r="L201" s="16">
        <v>1.2250000000000001</v>
      </c>
      <c r="M201" s="16"/>
      <c r="N201" s="17">
        <v>9.7750000000000004</v>
      </c>
    </row>
    <row r="202" spans="1:14" x14ac:dyDescent="0.2">
      <c r="A202" s="11">
        <v>13</v>
      </c>
      <c r="B202" s="40" t="s">
        <v>328</v>
      </c>
      <c r="C202" s="40" t="s">
        <v>342</v>
      </c>
      <c r="D202" s="40" t="s">
        <v>39</v>
      </c>
      <c r="E202" s="41" t="s">
        <v>85</v>
      </c>
      <c r="F202" s="15">
        <v>18.225000000000001</v>
      </c>
      <c r="G202" s="16">
        <v>10</v>
      </c>
      <c r="H202" s="16">
        <v>1</v>
      </c>
      <c r="I202" s="16"/>
      <c r="J202" s="17">
        <v>9</v>
      </c>
      <c r="K202" s="16">
        <v>10.5</v>
      </c>
      <c r="L202" s="16">
        <v>1.2749999999999999</v>
      </c>
      <c r="M202" s="16"/>
      <c r="N202" s="17">
        <v>9.2249999999999996</v>
      </c>
    </row>
    <row r="203" spans="1:14" x14ac:dyDescent="0.2">
      <c r="A203" s="11">
        <v>14</v>
      </c>
      <c r="B203" s="40" t="s">
        <v>328</v>
      </c>
      <c r="C203" s="40" t="s">
        <v>343</v>
      </c>
      <c r="D203" s="40" t="s">
        <v>226</v>
      </c>
      <c r="E203" s="41" t="s">
        <v>222</v>
      </c>
      <c r="F203" s="15">
        <v>17.899999999999999</v>
      </c>
      <c r="G203" s="16">
        <v>10</v>
      </c>
      <c r="H203" s="16">
        <v>1.85</v>
      </c>
      <c r="I203" s="16"/>
      <c r="J203" s="17">
        <v>8.15</v>
      </c>
      <c r="K203" s="16">
        <v>11</v>
      </c>
      <c r="L203" s="16">
        <v>1.25</v>
      </c>
      <c r="M203" s="16"/>
      <c r="N203" s="17">
        <v>9.75</v>
      </c>
    </row>
    <row r="204" spans="1:14" x14ac:dyDescent="0.2">
      <c r="A204" s="11">
        <v>15</v>
      </c>
      <c r="B204" s="40" t="s">
        <v>328</v>
      </c>
      <c r="C204" s="40" t="s">
        <v>344</v>
      </c>
      <c r="D204" s="40" t="s">
        <v>236</v>
      </c>
      <c r="E204" s="41" t="s">
        <v>17</v>
      </c>
      <c r="F204" s="15">
        <v>17.649999999999999</v>
      </c>
      <c r="G204" s="16">
        <v>10.5</v>
      </c>
      <c r="H204" s="16">
        <v>1.1000000000000001</v>
      </c>
      <c r="I204" s="16"/>
      <c r="J204" s="17">
        <v>9.4</v>
      </c>
      <c r="K204" s="16">
        <v>10</v>
      </c>
      <c r="L204" s="16">
        <v>1.45</v>
      </c>
      <c r="M204" s="16">
        <v>0.3</v>
      </c>
      <c r="N204" s="17">
        <v>8.25</v>
      </c>
    </row>
    <row r="205" spans="1:14" x14ac:dyDescent="0.2">
      <c r="A205" s="11">
        <v>16</v>
      </c>
      <c r="B205" s="40" t="s">
        <v>328</v>
      </c>
      <c r="C205" s="40" t="s">
        <v>345</v>
      </c>
      <c r="D205" s="40" t="s">
        <v>346</v>
      </c>
      <c r="E205" s="41" t="s">
        <v>21</v>
      </c>
      <c r="F205" s="15">
        <v>17.450000000000003</v>
      </c>
      <c r="G205" s="16">
        <v>10</v>
      </c>
      <c r="H205" s="16">
        <v>1.7</v>
      </c>
      <c r="I205" s="16"/>
      <c r="J205" s="17">
        <v>8.3000000000000007</v>
      </c>
      <c r="K205" s="16">
        <v>11</v>
      </c>
      <c r="L205" s="16">
        <v>1.85</v>
      </c>
      <c r="M205" s="16"/>
      <c r="N205" s="17">
        <v>9.15</v>
      </c>
    </row>
    <row r="206" spans="1:14" x14ac:dyDescent="0.2">
      <c r="A206" s="11">
        <v>17</v>
      </c>
      <c r="B206" s="40" t="s">
        <v>328</v>
      </c>
      <c r="C206" s="40" t="s">
        <v>347</v>
      </c>
      <c r="D206" s="40" t="s">
        <v>20</v>
      </c>
      <c r="E206" s="41" t="s">
        <v>348</v>
      </c>
      <c r="F206" s="15">
        <v>15.025</v>
      </c>
      <c r="G206" s="16">
        <v>11</v>
      </c>
      <c r="H206" s="16">
        <v>0.97499999999999998</v>
      </c>
      <c r="I206" s="16"/>
      <c r="J206" s="17">
        <v>10.025</v>
      </c>
      <c r="K206" s="16">
        <v>5</v>
      </c>
      <c r="L206" s="16"/>
      <c r="M206" s="16"/>
      <c r="N206" s="17">
        <v>5</v>
      </c>
    </row>
    <row r="207" spans="1:14" x14ac:dyDescent="0.2">
      <c r="A207" s="11">
        <v>18</v>
      </c>
      <c r="B207" s="40" t="s">
        <v>328</v>
      </c>
      <c r="C207" s="40" t="s">
        <v>349</v>
      </c>
      <c r="D207" s="40" t="s">
        <v>350</v>
      </c>
      <c r="E207" s="41" t="s">
        <v>37</v>
      </c>
      <c r="F207" s="15">
        <v>14.324999999999999</v>
      </c>
      <c r="G207" s="16">
        <v>10.5</v>
      </c>
      <c r="H207" s="16">
        <v>1.175</v>
      </c>
      <c r="I207" s="16"/>
      <c r="J207" s="17">
        <v>9.3249999999999993</v>
      </c>
      <c r="K207" s="16">
        <v>5</v>
      </c>
      <c r="L207" s="16"/>
      <c r="M207" s="16"/>
      <c r="N207" s="17">
        <v>5</v>
      </c>
    </row>
    <row r="208" spans="1:14" x14ac:dyDescent="0.2">
      <c r="A208" s="11">
        <v>1</v>
      </c>
      <c r="B208" s="40" t="s">
        <v>351</v>
      </c>
      <c r="C208" s="40" t="s">
        <v>352</v>
      </c>
      <c r="D208" s="40" t="s">
        <v>353</v>
      </c>
      <c r="E208" s="41" t="s">
        <v>85</v>
      </c>
      <c r="F208" s="15">
        <v>20.475000000000001</v>
      </c>
      <c r="G208" s="16">
        <v>11</v>
      </c>
      <c r="H208" s="16">
        <v>0.72499999999999998</v>
      </c>
      <c r="I208" s="16"/>
      <c r="J208" s="17">
        <v>10.275</v>
      </c>
      <c r="K208" s="16">
        <v>11.5</v>
      </c>
      <c r="L208" s="16">
        <v>1.3</v>
      </c>
      <c r="M208" s="16"/>
      <c r="N208" s="17">
        <v>10.199999999999999</v>
      </c>
    </row>
    <row r="210" spans="1:14" ht="37.5" x14ac:dyDescent="0.75">
      <c r="A210" s="68" t="s">
        <v>0</v>
      </c>
      <c r="B210" s="69"/>
      <c r="C210" s="69"/>
      <c r="D210" s="69"/>
      <c r="E210" s="69"/>
      <c r="F210" s="69"/>
    </row>
    <row r="211" spans="1:14" ht="15" x14ac:dyDescent="0.25">
      <c r="A211" s="2" t="s">
        <v>434</v>
      </c>
      <c r="C211" s="3"/>
      <c r="D211" s="4"/>
      <c r="E211" s="4"/>
      <c r="F211" s="38"/>
    </row>
    <row r="212" spans="1:14" x14ac:dyDescent="0.2">
      <c r="F212" s="24"/>
    </row>
    <row r="213" spans="1:14" ht="25.5" x14ac:dyDescent="0.2">
      <c r="A213" s="5"/>
      <c r="B213" s="6" t="s">
        <v>1</v>
      </c>
      <c r="C213" s="6" t="s">
        <v>2</v>
      </c>
      <c r="D213" s="6" t="s">
        <v>3</v>
      </c>
      <c r="E213" s="7" t="s">
        <v>4</v>
      </c>
      <c r="F213" s="28" t="s">
        <v>5</v>
      </c>
      <c r="G213" s="31" t="s">
        <v>6</v>
      </c>
      <c r="H213" s="31" t="s">
        <v>7</v>
      </c>
      <c r="I213" s="31" t="s">
        <v>8</v>
      </c>
      <c r="J213" s="9" t="s">
        <v>9</v>
      </c>
      <c r="K213" s="32" t="s">
        <v>10</v>
      </c>
      <c r="L213" s="32" t="s">
        <v>11</v>
      </c>
      <c r="M213" s="32" t="s">
        <v>12</v>
      </c>
      <c r="N213" s="10" t="s">
        <v>13</v>
      </c>
    </row>
    <row r="214" spans="1:14" x14ac:dyDescent="0.2">
      <c r="A214" s="11">
        <v>1</v>
      </c>
      <c r="B214" s="40" t="s">
        <v>372</v>
      </c>
      <c r="C214" s="40" t="s">
        <v>364</v>
      </c>
      <c r="D214" s="40" t="s">
        <v>202</v>
      </c>
      <c r="E214" s="41" t="s">
        <v>49</v>
      </c>
      <c r="F214" s="29">
        <v>20.85</v>
      </c>
      <c r="G214" s="16">
        <v>11</v>
      </c>
      <c r="H214" s="16">
        <v>0.55000000000000004</v>
      </c>
      <c r="I214" s="16"/>
      <c r="J214" s="17">
        <v>10.45</v>
      </c>
      <c r="K214" s="16">
        <v>11.5</v>
      </c>
      <c r="L214" s="16">
        <v>1.1000000000000001</v>
      </c>
      <c r="M214" s="16"/>
      <c r="N214" s="17">
        <v>10.4</v>
      </c>
    </row>
    <row r="215" spans="1:14" x14ac:dyDescent="0.2">
      <c r="A215" s="11">
        <v>2</v>
      </c>
      <c r="B215" s="40" t="s">
        <v>372</v>
      </c>
      <c r="C215" s="40" t="s">
        <v>404</v>
      </c>
      <c r="D215" s="40" t="s">
        <v>139</v>
      </c>
      <c r="E215" s="41" t="s">
        <v>222</v>
      </c>
      <c r="F215" s="29">
        <v>20.75</v>
      </c>
      <c r="G215" s="16">
        <v>11</v>
      </c>
      <c r="H215" s="16">
        <v>0.67500000000000004</v>
      </c>
      <c r="I215" s="16"/>
      <c r="J215" s="17">
        <v>10.324999999999999</v>
      </c>
      <c r="K215" s="16">
        <v>11.5</v>
      </c>
      <c r="L215" s="16">
        <v>1.075</v>
      </c>
      <c r="M215" s="16"/>
      <c r="N215" s="17">
        <v>10.425000000000001</v>
      </c>
    </row>
    <row r="216" spans="1:14" x14ac:dyDescent="0.2">
      <c r="A216" s="11">
        <v>3</v>
      </c>
      <c r="B216" s="40" t="s">
        <v>372</v>
      </c>
      <c r="C216" s="40" t="s">
        <v>395</v>
      </c>
      <c r="D216" s="40" t="s">
        <v>355</v>
      </c>
      <c r="E216" s="41" t="s">
        <v>40</v>
      </c>
      <c r="F216" s="29">
        <v>20.6</v>
      </c>
      <c r="G216" s="16">
        <v>11</v>
      </c>
      <c r="H216" s="16">
        <v>0.67500000000000004</v>
      </c>
      <c r="I216" s="16"/>
      <c r="J216" s="17">
        <v>10.324999999999999</v>
      </c>
      <c r="K216" s="16">
        <v>11.5</v>
      </c>
      <c r="L216" s="16">
        <v>1.2250000000000001</v>
      </c>
      <c r="M216" s="16"/>
      <c r="N216" s="17">
        <v>10.275</v>
      </c>
    </row>
    <row r="217" spans="1:14" x14ac:dyDescent="0.2">
      <c r="A217" s="11">
        <v>3</v>
      </c>
      <c r="B217" s="40" t="s">
        <v>372</v>
      </c>
      <c r="C217" s="40" t="s">
        <v>394</v>
      </c>
      <c r="D217" s="40" t="s">
        <v>355</v>
      </c>
      <c r="E217" s="41" t="s">
        <v>25</v>
      </c>
      <c r="F217" s="29">
        <v>20.6</v>
      </c>
      <c r="G217" s="16">
        <v>11</v>
      </c>
      <c r="H217" s="16">
        <v>0.75</v>
      </c>
      <c r="I217" s="16"/>
      <c r="J217" s="17">
        <v>10.25</v>
      </c>
      <c r="K217" s="16">
        <v>11.5</v>
      </c>
      <c r="L217" s="16">
        <v>1.1499999999999999</v>
      </c>
      <c r="M217" s="16"/>
      <c r="N217" s="17">
        <v>10.35</v>
      </c>
    </row>
    <row r="218" spans="1:14" x14ac:dyDescent="0.2">
      <c r="A218" s="11">
        <v>4</v>
      </c>
      <c r="B218" s="40" t="s">
        <v>372</v>
      </c>
      <c r="C218" s="40" t="s">
        <v>257</v>
      </c>
      <c r="D218" s="40" t="s">
        <v>165</v>
      </c>
      <c r="E218" s="41" t="s">
        <v>40</v>
      </c>
      <c r="F218" s="29">
        <v>20.55</v>
      </c>
      <c r="G218" s="16">
        <v>11</v>
      </c>
      <c r="H218" s="16">
        <v>0.7</v>
      </c>
      <c r="I218" s="16"/>
      <c r="J218" s="17">
        <v>10.3</v>
      </c>
      <c r="K218" s="16">
        <v>11.5</v>
      </c>
      <c r="L218" s="16">
        <v>1.25</v>
      </c>
      <c r="M218" s="16"/>
      <c r="N218" s="17">
        <v>10.25</v>
      </c>
    </row>
    <row r="219" spans="1:14" x14ac:dyDescent="0.2">
      <c r="A219" s="11">
        <v>5</v>
      </c>
      <c r="B219" s="40" t="s">
        <v>372</v>
      </c>
      <c r="C219" s="40" t="s">
        <v>387</v>
      </c>
      <c r="D219" s="40" t="s">
        <v>33</v>
      </c>
      <c r="E219" s="41" t="s">
        <v>378</v>
      </c>
      <c r="F219" s="29">
        <v>20.425000000000001</v>
      </c>
      <c r="G219" s="16">
        <v>11</v>
      </c>
      <c r="H219" s="16">
        <v>0.85</v>
      </c>
      <c r="I219" s="16"/>
      <c r="J219" s="17">
        <v>10.15</v>
      </c>
      <c r="K219" s="16">
        <v>11.5</v>
      </c>
      <c r="L219" s="16">
        <v>1.2250000000000001</v>
      </c>
      <c r="M219" s="16"/>
      <c r="N219" s="17">
        <v>10.275</v>
      </c>
    </row>
    <row r="220" spans="1:14" x14ac:dyDescent="0.2">
      <c r="A220" s="11">
        <v>6</v>
      </c>
      <c r="B220" s="40" t="s">
        <v>372</v>
      </c>
      <c r="C220" s="40" t="s">
        <v>373</v>
      </c>
      <c r="D220" s="40" t="s">
        <v>43</v>
      </c>
      <c r="E220" s="41" t="s">
        <v>49</v>
      </c>
      <c r="F220" s="29">
        <v>20.399999999999999</v>
      </c>
      <c r="G220" s="16">
        <v>11</v>
      </c>
      <c r="H220" s="16">
        <v>0.75</v>
      </c>
      <c r="I220" s="16"/>
      <c r="J220" s="17">
        <v>10.25</v>
      </c>
      <c r="K220" s="16">
        <v>11.5</v>
      </c>
      <c r="L220" s="16">
        <v>1.35</v>
      </c>
      <c r="M220" s="16"/>
      <c r="N220" s="17">
        <v>10.15</v>
      </c>
    </row>
    <row r="221" spans="1:14" x14ac:dyDescent="0.2">
      <c r="A221" s="11">
        <v>7</v>
      </c>
      <c r="B221" s="40" t="s">
        <v>372</v>
      </c>
      <c r="C221" s="40" t="s">
        <v>396</v>
      </c>
      <c r="D221" s="40" t="s">
        <v>45</v>
      </c>
      <c r="E221" s="41" t="s">
        <v>25</v>
      </c>
      <c r="F221" s="29">
        <v>20.375</v>
      </c>
      <c r="G221" s="16">
        <v>11</v>
      </c>
      <c r="H221" s="16">
        <v>0.8</v>
      </c>
      <c r="I221" s="16"/>
      <c r="J221" s="17">
        <v>10.199999999999999</v>
      </c>
      <c r="K221" s="16">
        <v>11.5</v>
      </c>
      <c r="L221" s="16">
        <v>1.325</v>
      </c>
      <c r="M221" s="16"/>
      <c r="N221" s="17">
        <v>10.175000000000001</v>
      </c>
    </row>
    <row r="222" spans="1:14" x14ac:dyDescent="0.2">
      <c r="A222" s="11">
        <v>8</v>
      </c>
      <c r="B222" s="40" t="s">
        <v>372</v>
      </c>
      <c r="C222" s="40" t="s">
        <v>398</v>
      </c>
      <c r="D222" s="40" t="s">
        <v>399</v>
      </c>
      <c r="E222" s="41" t="s">
        <v>25</v>
      </c>
      <c r="F222" s="29">
        <v>20.350000000000001</v>
      </c>
      <c r="G222" s="16">
        <v>11</v>
      </c>
      <c r="H222" s="16">
        <v>0.72499999999999998</v>
      </c>
      <c r="I222" s="16"/>
      <c r="J222" s="17">
        <v>10.275</v>
      </c>
      <c r="K222" s="16">
        <v>11.5</v>
      </c>
      <c r="L222" s="16">
        <v>1.425</v>
      </c>
      <c r="M222" s="16"/>
      <c r="N222" s="17">
        <v>10.074999999999999</v>
      </c>
    </row>
    <row r="223" spans="1:14" x14ac:dyDescent="0.2">
      <c r="A223" s="11">
        <v>8</v>
      </c>
      <c r="B223" s="40" t="s">
        <v>372</v>
      </c>
      <c r="C223" s="40" t="s">
        <v>373</v>
      </c>
      <c r="D223" s="40" t="s">
        <v>51</v>
      </c>
      <c r="E223" s="41" t="s">
        <v>17</v>
      </c>
      <c r="F223" s="29">
        <v>20.350000000000001</v>
      </c>
      <c r="G223" s="16">
        <v>11</v>
      </c>
      <c r="H223" s="16">
        <v>0.6</v>
      </c>
      <c r="I223" s="16"/>
      <c r="J223" s="17">
        <v>10.4</v>
      </c>
      <c r="K223" s="16">
        <v>11.5</v>
      </c>
      <c r="L223" s="16">
        <v>1.55</v>
      </c>
      <c r="M223" s="16"/>
      <c r="N223" s="17">
        <v>9.9499999999999993</v>
      </c>
    </row>
    <row r="224" spans="1:14" x14ac:dyDescent="0.2">
      <c r="A224" s="11">
        <v>9</v>
      </c>
      <c r="B224" s="40" t="s">
        <v>372</v>
      </c>
      <c r="C224" s="40" t="s">
        <v>400</v>
      </c>
      <c r="D224" s="40" t="s">
        <v>401</v>
      </c>
      <c r="E224" s="41" t="s">
        <v>25</v>
      </c>
      <c r="F224" s="29">
        <v>20.324999999999999</v>
      </c>
      <c r="G224" s="16">
        <v>11</v>
      </c>
      <c r="H224" s="16">
        <v>0.875</v>
      </c>
      <c r="I224" s="16"/>
      <c r="J224" s="17">
        <v>10.125</v>
      </c>
      <c r="K224" s="16">
        <v>11.5</v>
      </c>
      <c r="L224" s="16">
        <v>1.3</v>
      </c>
      <c r="M224" s="16"/>
      <c r="N224" s="17">
        <v>10.199999999999999</v>
      </c>
    </row>
    <row r="225" spans="1:14" x14ac:dyDescent="0.2">
      <c r="A225" s="11">
        <v>10</v>
      </c>
      <c r="B225" s="40" t="s">
        <v>372</v>
      </c>
      <c r="C225" s="40" t="s">
        <v>379</v>
      </c>
      <c r="D225" s="40" t="s">
        <v>380</v>
      </c>
      <c r="E225" s="41" t="s">
        <v>17</v>
      </c>
      <c r="F225" s="29">
        <v>20.274999999999999</v>
      </c>
      <c r="G225" s="16">
        <v>11</v>
      </c>
      <c r="H225" s="16">
        <v>0.9</v>
      </c>
      <c r="I225" s="16"/>
      <c r="J225" s="17">
        <v>10.1</v>
      </c>
      <c r="K225" s="16">
        <v>11.5</v>
      </c>
      <c r="L225" s="16">
        <v>1.325</v>
      </c>
      <c r="M225" s="16"/>
      <c r="N225" s="17">
        <v>10.175000000000001</v>
      </c>
    </row>
    <row r="226" spans="1:14" x14ac:dyDescent="0.2">
      <c r="A226" s="11">
        <v>11</v>
      </c>
      <c r="B226" s="40" t="s">
        <v>372</v>
      </c>
      <c r="C226" s="40" t="s">
        <v>405</v>
      </c>
      <c r="D226" s="40" t="s">
        <v>406</v>
      </c>
      <c r="E226" s="41" t="s">
        <v>21</v>
      </c>
      <c r="F226" s="29">
        <v>20.225000000000001</v>
      </c>
      <c r="G226" s="16">
        <v>11</v>
      </c>
      <c r="H226" s="16">
        <v>0.9</v>
      </c>
      <c r="I226" s="16"/>
      <c r="J226" s="17">
        <v>10.1</v>
      </c>
      <c r="K226" s="16">
        <v>11.5</v>
      </c>
      <c r="L226" s="16">
        <v>1.375</v>
      </c>
      <c r="M226" s="16"/>
      <c r="N226" s="17">
        <v>10.125</v>
      </c>
    </row>
    <row r="227" spans="1:14" x14ac:dyDescent="0.2">
      <c r="A227" s="11">
        <v>11</v>
      </c>
      <c r="B227" s="40" t="s">
        <v>372</v>
      </c>
      <c r="C227" s="40" t="s">
        <v>377</v>
      </c>
      <c r="D227" s="40" t="s">
        <v>228</v>
      </c>
      <c r="E227" s="41" t="s">
        <v>378</v>
      </c>
      <c r="F227" s="29">
        <v>20.225000000000001</v>
      </c>
      <c r="G227" s="16">
        <v>11</v>
      </c>
      <c r="H227" s="16">
        <v>0.95</v>
      </c>
      <c r="I227" s="16"/>
      <c r="J227" s="17">
        <v>10.050000000000001</v>
      </c>
      <c r="K227" s="16">
        <v>11.5</v>
      </c>
      <c r="L227" s="16">
        <v>1.325</v>
      </c>
      <c r="M227" s="16"/>
      <c r="N227" s="17">
        <v>10.175000000000001</v>
      </c>
    </row>
    <row r="228" spans="1:14" x14ac:dyDescent="0.2">
      <c r="A228" s="11">
        <v>12</v>
      </c>
      <c r="B228" s="40" t="s">
        <v>372</v>
      </c>
      <c r="C228" s="40" t="s">
        <v>397</v>
      </c>
      <c r="D228" s="40" t="s">
        <v>94</v>
      </c>
      <c r="E228" s="41" t="s">
        <v>25</v>
      </c>
      <c r="F228" s="29">
        <v>20.200000000000003</v>
      </c>
      <c r="G228" s="16">
        <v>11</v>
      </c>
      <c r="H228" s="16">
        <v>0.72499999999999998</v>
      </c>
      <c r="I228" s="16"/>
      <c r="J228" s="17">
        <v>10.275</v>
      </c>
      <c r="K228" s="16">
        <v>11.5</v>
      </c>
      <c r="L228" s="16">
        <v>1.575</v>
      </c>
      <c r="M228" s="16"/>
      <c r="N228" s="17">
        <v>9.9250000000000007</v>
      </c>
    </row>
    <row r="229" spans="1:14" x14ac:dyDescent="0.2">
      <c r="A229" s="11">
        <v>13</v>
      </c>
      <c r="B229" s="40" t="s">
        <v>372</v>
      </c>
      <c r="C229" s="40" t="s">
        <v>388</v>
      </c>
      <c r="D229" s="40" t="s">
        <v>389</v>
      </c>
      <c r="E229" s="41" t="s">
        <v>378</v>
      </c>
      <c r="F229" s="29">
        <v>20.175000000000001</v>
      </c>
      <c r="G229" s="16">
        <v>11</v>
      </c>
      <c r="H229" s="16">
        <v>0.82499999999999996</v>
      </c>
      <c r="I229" s="16"/>
      <c r="J229" s="17">
        <v>10.175000000000001</v>
      </c>
      <c r="K229" s="16">
        <v>11.5</v>
      </c>
      <c r="L229" s="16">
        <v>1.5</v>
      </c>
      <c r="M229" s="16"/>
      <c r="N229" s="17">
        <v>10</v>
      </c>
    </row>
    <row r="230" spans="1:14" x14ac:dyDescent="0.2">
      <c r="A230" s="11">
        <v>14</v>
      </c>
      <c r="B230" s="40" t="s">
        <v>372</v>
      </c>
      <c r="C230" s="40" t="s">
        <v>385</v>
      </c>
      <c r="D230" s="40" t="s">
        <v>132</v>
      </c>
      <c r="E230" s="41" t="s">
        <v>378</v>
      </c>
      <c r="F230" s="29">
        <v>20.149999999999999</v>
      </c>
      <c r="G230" s="16">
        <v>11</v>
      </c>
      <c r="H230" s="16">
        <v>0.95</v>
      </c>
      <c r="I230" s="16"/>
      <c r="J230" s="17">
        <v>10.050000000000001</v>
      </c>
      <c r="K230" s="16">
        <v>11.5</v>
      </c>
      <c r="L230" s="16">
        <v>1.4</v>
      </c>
      <c r="M230" s="16"/>
      <c r="N230" s="17">
        <v>10.1</v>
      </c>
    </row>
    <row r="231" spans="1:14" x14ac:dyDescent="0.2">
      <c r="A231" s="11">
        <v>15</v>
      </c>
      <c r="B231" s="40" t="s">
        <v>372</v>
      </c>
      <c r="C231" s="42" t="s">
        <v>374</v>
      </c>
      <c r="D231" s="40" t="s">
        <v>167</v>
      </c>
      <c r="E231" s="41" t="s">
        <v>17</v>
      </c>
      <c r="F231" s="29">
        <v>20.125</v>
      </c>
      <c r="G231" s="16">
        <v>11</v>
      </c>
      <c r="H231" s="16">
        <v>0.875</v>
      </c>
      <c r="I231" s="16"/>
      <c r="J231" s="17">
        <v>10.125</v>
      </c>
      <c r="K231" s="16">
        <v>11.5</v>
      </c>
      <c r="L231" s="16">
        <v>1.5</v>
      </c>
      <c r="M231" s="16"/>
      <c r="N231" s="17">
        <v>10</v>
      </c>
    </row>
    <row r="232" spans="1:14" x14ac:dyDescent="0.2">
      <c r="A232" s="11">
        <v>16</v>
      </c>
      <c r="B232" s="40" t="s">
        <v>372</v>
      </c>
      <c r="C232" s="40" t="s">
        <v>402</v>
      </c>
      <c r="D232" s="40" t="s">
        <v>108</v>
      </c>
      <c r="E232" s="41" t="s">
        <v>25</v>
      </c>
      <c r="F232" s="29">
        <v>20.100000000000001</v>
      </c>
      <c r="G232" s="16">
        <v>11</v>
      </c>
      <c r="H232" s="16">
        <v>1.1000000000000001</v>
      </c>
      <c r="I232" s="16"/>
      <c r="J232" s="17">
        <v>9.9</v>
      </c>
      <c r="K232" s="16">
        <v>11.5</v>
      </c>
      <c r="L232" s="16">
        <v>1.3</v>
      </c>
      <c r="M232" s="16"/>
      <c r="N232" s="17">
        <v>10.199999999999999</v>
      </c>
    </row>
    <row r="233" spans="1:14" x14ac:dyDescent="0.2">
      <c r="A233" s="11">
        <v>17</v>
      </c>
      <c r="B233" s="40" t="s">
        <v>372</v>
      </c>
      <c r="C233" s="40" t="s">
        <v>407</v>
      </c>
      <c r="D233" s="40" t="s">
        <v>408</v>
      </c>
      <c r="E233" s="41" t="s">
        <v>222</v>
      </c>
      <c r="F233" s="29">
        <v>20.05</v>
      </c>
      <c r="G233" s="16">
        <v>11</v>
      </c>
      <c r="H233" s="16">
        <v>1.075</v>
      </c>
      <c r="I233" s="16"/>
      <c r="J233" s="17">
        <v>9.9250000000000007</v>
      </c>
      <c r="K233" s="16">
        <v>11.5</v>
      </c>
      <c r="L233" s="16">
        <v>1.375</v>
      </c>
      <c r="M233" s="16"/>
      <c r="N233" s="17">
        <v>10.125</v>
      </c>
    </row>
    <row r="234" spans="1:14" x14ac:dyDescent="0.2">
      <c r="A234" s="11">
        <v>18</v>
      </c>
      <c r="B234" s="40" t="s">
        <v>372</v>
      </c>
      <c r="C234" s="40" t="s">
        <v>409</v>
      </c>
      <c r="D234" s="40" t="s">
        <v>410</v>
      </c>
      <c r="E234" s="41" t="s">
        <v>21</v>
      </c>
      <c r="F234" s="29">
        <v>20.024999999999999</v>
      </c>
      <c r="G234" s="16">
        <v>11</v>
      </c>
      <c r="H234" s="16">
        <v>1.125</v>
      </c>
      <c r="I234" s="16"/>
      <c r="J234" s="17">
        <v>9.875</v>
      </c>
      <c r="K234" s="16">
        <v>11.5</v>
      </c>
      <c r="L234" s="16">
        <v>1.35</v>
      </c>
      <c r="M234" s="16"/>
      <c r="N234" s="17">
        <v>10.15</v>
      </c>
    </row>
    <row r="235" spans="1:14" x14ac:dyDescent="0.2">
      <c r="A235" s="11">
        <v>18</v>
      </c>
      <c r="B235" s="40" t="s">
        <v>372</v>
      </c>
      <c r="C235" s="45" t="s">
        <v>411</v>
      </c>
      <c r="D235" s="45" t="s">
        <v>20</v>
      </c>
      <c r="E235" s="46" t="s">
        <v>222</v>
      </c>
      <c r="F235" s="29">
        <v>20.024999999999999</v>
      </c>
      <c r="G235" s="16">
        <v>11</v>
      </c>
      <c r="H235" s="16">
        <v>1.125</v>
      </c>
      <c r="I235" s="16"/>
      <c r="J235" s="17">
        <v>9.875</v>
      </c>
      <c r="K235" s="16">
        <v>11.5</v>
      </c>
      <c r="L235" s="16">
        <v>1.35</v>
      </c>
      <c r="M235" s="16"/>
      <c r="N235" s="17">
        <v>10.15</v>
      </c>
    </row>
    <row r="236" spans="1:14" x14ac:dyDescent="0.2">
      <c r="A236" s="11">
        <v>19</v>
      </c>
      <c r="B236" s="40" t="s">
        <v>372</v>
      </c>
      <c r="C236" s="40" t="s">
        <v>390</v>
      </c>
      <c r="D236" s="40" t="s">
        <v>391</v>
      </c>
      <c r="E236" s="41" t="s">
        <v>17</v>
      </c>
      <c r="F236" s="29">
        <v>20</v>
      </c>
      <c r="G236" s="16">
        <v>11</v>
      </c>
      <c r="H236" s="16">
        <v>1.05</v>
      </c>
      <c r="I236" s="16"/>
      <c r="J236" s="17">
        <v>9.9499999999999993</v>
      </c>
      <c r="K236" s="16">
        <v>11.5</v>
      </c>
      <c r="L236" s="16">
        <v>1.45</v>
      </c>
      <c r="M236" s="16"/>
      <c r="N236" s="17">
        <v>10.050000000000001</v>
      </c>
    </row>
    <row r="237" spans="1:14" x14ac:dyDescent="0.2">
      <c r="A237" s="11">
        <v>20</v>
      </c>
      <c r="B237" s="40" t="s">
        <v>372</v>
      </c>
      <c r="C237" s="40" t="s">
        <v>386</v>
      </c>
      <c r="D237" s="40" t="s">
        <v>155</v>
      </c>
      <c r="E237" s="41" t="s">
        <v>378</v>
      </c>
      <c r="F237" s="29">
        <v>19.925000000000001</v>
      </c>
      <c r="G237" s="16">
        <v>11</v>
      </c>
      <c r="H237" s="16">
        <v>0.97499999999999998</v>
      </c>
      <c r="I237" s="16"/>
      <c r="J237" s="17">
        <v>10.025</v>
      </c>
      <c r="K237" s="16">
        <v>11.5</v>
      </c>
      <c r="L237" s="16">
        <v>1.6</v>
      </c>
      <c r="M237" s="16"/>
      <c r="N237" s="17">
        <v>9.9</v>
      </c>
    </row>
    <row r="238" spans="1:14" x14ac:dyDescent="0.2">
      <c r="A238" s="11">
        <v>21</v>
      </c>
      <c r="B238" s="40" t="s">
        <v>372</v>
      </c>
      <c r="C238" s="40" t="s">
        <v>412</v>
      </c>
      <c r="D238" s="40" t="s">
        <v>413</v>
      </c>
      <c r="E238" s="41" t="s">
        <v>294</v>
      </c>
      <c r="F238" s="29">
        <v>19.600000000000001</v>
      </c>
      <c r="G238" s="16">
        <v>11</v>
      </c>
      <c r="H238" s="16">
        <v>1.05</v>
      </c>
      <c r="I238" s="16"/>
      <c r="J238" s="17">
        <v>9.9499999999999993</v>
      </c>
      <c r="K238" s="16">
        <v>11.5</v>
      </c>
      <c r="L238" s="16">
        <v>1.85</v>
      </c>
      <c r="M238" s="16"/>
      <c r="N238" s="17">
        <v>9.65</v>
      </c>
    </row>
    <row r="239" spans="1:14" x14ac:dyDescent="0.2">
      <c r="A239" s="11">
        <v>22</v>
      </c>
      <c r="B239" s="40" t="s">
        <v>372</v>
      </c>
      <c r="C239" s="40" t="s">
        <v>414</v>
      </c>
      <c r="D239" s="40" t="s">
        <v>132</v>
      </c>
      <c r="E239" s="41" t="s">
        <v>21</v>
      </c>
      <c r="F239" s="29">
        <v>19.475000000000001</v>
      </c>
      <c r="G239" s="16">
        <v>11</v>
      </c>
      <c r="H239" s="16">
        <v>1.4750000000000001</v>
      </c>
      <c r="I239" s="16"/>
      <c r="J239" s="17">
        <v>9.5250000000000004</v>
      </c>
      <c r="K239" s="16">
        <v>11.5</v>
      </c>
      <c r="L239" s="16">
        <v>1.55</v>
      </c>
      <c r="M239" s="16"/>
      <c r="N239" s="17">
        <v>9.9499999999999993</v>
      </c>
    </row>
    <row r="240" spans="1:14" x14ac:dyDescent="0.2">
      <c r="A240" s="11">
        <v>1</v>
      </c>
      <c r="B240" s="40" t="s">
        <v>415</v>
      </c>
      <c r="C240" s="40" t="s">
        <v>416</v>
      </c>
      <c r="D240" s="40" t="s">
        <v>39</v>
      </c>
      <c r="E240" s="41" t="s">
        <v>40</v>
      </c>
      <c r="F240" s="29">
        <v>20.200000000000003</v>
      </c>
      <c r="G240" s="16">
        <v>10.5</v>
      </c>
      <c r="H240" s="16">
        <v>0.6</v>
      </c>
      <c r="I240" s="16"/>
      <c r="J240" s="17">
        <v>9.9</v>
      </c>
      <c r="K240" s="16">
        <v>11</v>
      </c>
      <c r="L240" s="16">
        <v>0.7</v>
      </c>
      <c r="M240" s="16"/>
      <c r="N240" s="17">
        <v>10.3</v>
      </c>
    </row>
    <row r="241" spans="1:14" x14ac:dyDescent="0.2">
      <c r="A241" s="11">
        <v>2</v>
      </c>
      <c r="B241" s="40" t="s">
        <v>415</v>
      </c>
      <c r="C241" s="40" t="s">
        <v>417</v>
      </c>
      <c r="D241" s="40" t="s">
        <v>132</v>
      </c>
      <c r="E241" s="41" t="s">
        <v>294</v>
      </c>
      <c r="F241" s="29">
        <v>20.100000000000001</v>
      </c>
      <c r="G241" s="16">
        <v>10.5</v>
      </c>
      <c r="H241" s="16">
        <v>0.7</v>
      </c>
      <c r="I241" s="16"/>
      <c r="J241" s="17">
        <v>9.8000000000000007</v>
      </c>
      <c r="K241" s="16">
        <v>11</v>
      </c>
      <c r="L241" s="16">
        <v>0.7</v>
      </c>
      <c r="M241" s="16"/>
      <c r="N241" s="17">
        <v>10.3</v>
      </c>
    </row>
    <row r="242" spans="1:14" x14ac:dyDescent="0.2">
      <c r="A242" s="11">
        <v>3</v>
      </c>
      <c r="B242" s="40" t="s">
        <v>415</v>
      </c>
      <c r="C242" s="40" t="s">
        <v>418</v>
      </c>
      <c r="D242" s="40" t="s">
        <v>419</v>
      </c>
      <c r="E242" s="41" t="s">
        <v>40</v>
      </c>
      <c r="F242" s="29">
        <v>19.899999999999999</v>
      </c>
      <c r="G242" s="16">
        <v>10.5</v>
      </c>
      <c r="H242" s="16">
        <v>0.75</v>
      </c>
      <c r="I242" s="16"/>
      <c r="J242" s="17">
        <v>9.75</v>
      </c>
      <c r="K242" s="16">
        <v>11</v>
      </c>
      <c r="L242" s="16">
        <v>0.85</v>
      </c>
      <c r="M242" s="16"/>
      <c r="N242" s="17">
        <v>10.15</v>
      </c>
    </row>
    <row r="243" spans="1:14" x14ac:dyDescent="0.2">
      <c r="A243" s="11">
        <v>4</v>
      </c>
      <c r="B243" s="40" t="s">
        <v>415</v>
      </c>
      <c r="C243" s="40" t="s">
        <v>420</v>
      </c>
      <c r="D243" s="40" t="s">
        <v>151</v>
      </c>
      <c r="E243" s="41" t="s">
        <v>21</v>
      </c>
      <c r="F243" s="29">
        <v>19.7</v>
      </c>
      <c r="G243" s="16">
        <v>10.5</v>
      </c>
      <c r="H243" s="16">
        <v>0.65</v>
      </c>
      <c r="I243" s="16"/>
      <c r="J243" s="17">
        <v>9.85</v>
      </c>
      <c r="K243" s="16">
        <v>11</v>
      </c>
      <c r="L243" s="16">
        <v>1.1499999999999999</v>
      </c>
      <c r="M243" s="16"/>
      <c r="N243" s="17">
        <v>9.85</v>
      </c>
    </row>
    <row r="244" spans="1:14" x14ac:dyDescent="0.2">
      <c r="A244" s="11">
        <v>5</v>
      </c>
      <c r="B244" s="40" t="s">
        <v>415</v>
      </c>
      <c r="C244" s="40" t="s">
        <v>421</v>
      </c>
      <c r="D244" s="40" t="s">
        <v>313</v>
      </c>
      <c r="E244" s="41" t="s">
        <v>40</v>
      </c>
      <c r="F244" s="29">
        <v>19.600000000000001</v>
      </c>
      <c r="G244" s="16">
        <v>11</v>
      </c>
      <c r="H244" s="16">
        <v>0.875</v>
      </c>
      <c r="I244" s="16"/>
      <c r="J244" s="17">
        <v>10.125</v>
      </c>
      <c r="K244" s="16">
        <v>10.5</v>
      </c>
      <c r="L244" s="16">
        <v>0.72499999999999998</v>
      </c>
      <c r="M244" s="16">
        <v>0.3</v>
      </c>
      <c r="N244" s="17">
        <v>9.4749999999999996</v>
      </c>
    </row>
    <row r="245" spans="1:14" x14ac:dyDescent="0.2">
      <c r="A245" s="11">
        <v>5</v>
      </c>
      <c r="B245" s="40" t="s">
        <v>415</v>
      </c>
      <c r="C245" s="40" t="s">
        <v>422</v>
      </c>
      <c r="D245" s="40" t="s">
        <v>329</v>
      </c>
      <c r="E245" s="41" t="s">
        <v>25</v>
      </c>
      <c r="F245" s="29">
        <v>19.600000000000001</v>
      </c>
      <c r="G245" s="16">
        <v>10.5</v>
      </c>
      <c r="H245" s="16">
        <v>1.1499999999999999</v>
      </c>
      <c r="I245" s="16"/>
      <c r="J245" s="17">
        <v>9.35</v>
      </c>
      <c r="K245" s="16">
        <v>11</v>
      </c>
      <c r="L245" s="16">
        <v>0.75</v>
      </c>
      <c r="M245" s="16"/>
      <c r="N245" s="17">
        <v>10.25</v>
      </c>
    </row>
    <row r="246" spans="1:14" x14ac:dyDescent="0.2">
      <c r="A246" s="11">
        <v>6</v>
      </c>
      <c r="B246" s="40" t="s">
        <v>415</v>
      </c>
      <c r="C246" s="40" t="s">
        <v>255</v>
      </c>
      <c r="D246" s="40" t="s">
        <v>43</v>
      </c>
      <c r="E246" s="41" t="s">
        <v>37</v>
      </c>
      <c r="F246" s="29">
        <v>19.450000000000003</v>
      </c>
      <c r="G246" s="16">
        <v>10.5</v>
      </c>
      <c r="H246" s="16">
        <v>1.2</v>
      </c>
      <c r="I246" s="16"/>
      <c r="J246" s="17">
        <v>9.3000000000000007</v>
      </c>
      <c r="K246" s="16">
        <v>11</v>
      </c>
      <c r="L246" s="16">
        <v>0.85</v>
      </c>
      <c r="M246" s="16"/>
      <c r="N246" s="17">
        <v>10.15</v>
      </c>
    </row>
    <row r="247" spans="1:14" x14ac:dyDescent="0.2">
      <c r="A247" s="11">
        <v>7</v>
      </c>
      <c r="B247" s="40" t="s">
        <v>415</v>
      </c>
      <c r="C247" s="40" t="s">
        <v>423</v>
      </c>
      <c r="D247" s="40" t="s">
        <v>329</v>
      </c>
      <c r="E247" s="41" t="s">
        <v>40</v>
      </c>
      <c r="F247" s="29">
        <v>19.399999999999999</v>
      </c>
      <c r="G247" s="16">
        <v>10.5</v>
      </c>
      <c r="H247" s="16">
        <v>0.95</v>
      </c>
      <c r="I247" s="16"/>
      <c r="J247" s="17">
        <v>9.5500000000000007</v>
      </c>
      <c r="K247" s="16">
        <v>11</v>
      </c>
      <c r="L247" s="16">
        <v>1.1499999999999999</v>
      </c>
      <c r="M247" s="16"/>
      <c r="N247" s="17">
        <v>9.85</v>
      </c>
    </row>
    <row r="248" spans="1:14" x14ac:dyDescent="0.2">
      <c r="A248" s="11">
        <v>8</v>
      </c>
      <c r="B248" s="40" t="s">
        <v>415</v>
      </c>
      <c r="C248" s="40" t="s">
        <v>424</v>
      </c>
      <c r="D248" s="40" t="s">
        <v>139</v>
      </c>
      <c r="E248" s="41" t="s">
        <v>25</v>
      </c>
      <c r="F248" s="29">
        <v>19.324999999999999</v>
      </c>
      <c r="G248" s="16">
        <v>10.5</v>
      </c>
      <c r="H248" s="16">
        <v>0.77500000000000002</v>
      </c>
      <c r="I248" s="16"/>
      <c r="J248" s="17">
        <v>9.7249999999999996</v>
      </c>
      <c r="K248" s="16">
        <v>11</v>
      </c>
      <c r="L248" s="16">
        <v>1.4</v>
      </c>
      <c r="M248" s="16"/>
      <c r="N248" s="17">
        <v>9.6</v>
      </c>
    </row>
    <row r="249" spans="1:14" x14ac:dyDescent="0.2">
      <c r="A249" s="11">
        <v>9</v>
      </c>
      <c r="B249" s="40" t="s">
        <v>415</v>
      </c>
      <c r="C249" s="40" t="s">
        <v>425</v>
      </c>
      <c r="D249" s="40" t="s">
        <v>355</v>
      </c>
      <c r="E249" s="41" t="s">
        <v>25</v>
      </c>
      <c r="F249" s="29">
        <v>19.25</v>
      </c>
      <c r="G249" s="16">
        <v>10.5</v>
      </c>
      <c r="H249" s="16">
        <v>1.1499999999999999</v>
      </c>
      <c r="I249" s="16"/>
      <c r="J249" s="17">
        <v>9.35</v>
      </c>
      <c r="K249" s="16">
        <v>11</v>
      </c>
      <c r="L249" s="16">
        <v>1.1000000000000001</v>
      </c>
      <c r="M249" s="16"/>
      <c r="N249" s="17">
        <v>9.9</v>
      </c>
    </row>
    <row r="250" spans="1:14" x14ac:dyDescent="0.2">
      <c r="A250" s="11">
        <v>10</v>
      </c>
      <c r="B250" s="40" t="s">
        <v>415</v>
      </c>
      <c r="C250" s="40" t="s">
        <v>426</v>
      </c>
      <c r="D250" s="40" t="s">
        <v>329</v>
      </c>
      <c r="E250" s="41" t="s">
        <v>21</v>
      </c>
      <c r="F250" s="29">
        <v>19.2</v>
      </c>
      <c r="G250" s="16">
        <v>10.5</v>
      </c>
      <c r="H250" s="16">
        <v>1.1499999999999999</v>
      </c>
      <c r="I250" s="16"/>
      <c r="J250" s="17">
        <v>9.35</v>
      </c>
      <c r="K250" s="16">
        <v>11</v>
      </c>
      <c r="L250" s="16">
        <v>1.1499999999999999</v>
      </c>
      <c r="M250" s="16"/>
      <c r="N250" s="17">
        <v>9.85</v>
      </c>
    </row>
    <row r="251" spans="1:14" x14ac:dyDescent="0.2">
      <c r="A251" s="11">
        <v>11</v>
      </c>
      <c r="B251" s="40" t="s">
        <v>415</v>
      </c>
      <c r="C251" s="40" t="s">
        <v>427</v>
      </c>
      <c r="D251" s="40" t="s">
        <v>24</v>
      </c>
      <c r="E251" s="41" t="s">
        <v>294</v>
      </c>
      <c r="F251" s="29">
        <v>18.850000000000001</v>
      </c>
      <c r="G251" s="16">
        <v>10.5</v>
      </c>
      <c r="H251" s="16">
        <v>1.1000000000000001</v>
      </c>
      <c r="I251" s="16"/>
      <c r="J251" s="17">
        <v>9.4</v>
      </c>
      <c r="K251" s="16">
        <v>10.5</v>
      </c>
      <c r="L251" s="16">
        <v>1.05</v>
      </c>
      <c r="M251" s="16"/>
      <c r="N251" s="17">
        <v>9.4499999999999993</v>
      </c>
    </row>
    <row r="252" spans="1:14" x14ac:dyDescent="0.2">
      <c r="A252" s="11">
        <v>12</v>
      </c>
      <c r="B252" s="40" t="s">
        <v>415</v>
      </c>
      <c r="C252" s="40" t="s">
        <v>428</v>
      </c>
      <c r="D252" s="40" t="s">
        <v>149</v>
      </c>
      <c r="E252" s="41" t="s">
        <v>222</v>
      </c>
      <c r="F252" s="29">
        <v>18.75</v>
      </c>
      <c r="G252" s="16">
        <v>10</v>
      </c>
      <c r="H252" s="16">
        <v>1.25</v>
      </c>
      <c r="I252" s="16"/>
      <c r="J252" s="17">
        <v>8.75</v>
      </c>
      <c r="K252" s="16">
        <v>11</v>
      </c>
      <c r="L252" s="16">
        <v>1</v>
      </c>
      <c r="M252" s="16"/>
      <c r="N252" s="17">
        <v>10</v>
      </c>
    </row>
    <row r="253" spans="1:14" x14ac:dyDescent="0.2">
      <c r="A253" s="11">
        <v>13</v>
      </c>
      <c r="B253" s="40" t="s">
        <v>415</v>
      </c>
      <c r="C253" s="40" t="s">
        <v>429</v>
      </c>
      <c r="D253" s="40" t="s">
        <v>45</v>
      </c>
      <c r="E253" s="41" t="s">
        <v>25</v>
      </c>
      <c r="F253" s="29">
        <v>18.299999999999997</v>
      </c>
      <c r="G253" s="16">
        <v>10</v>
      </c>
      <c r="H253" s="16">
        <v>0.9</v>
      </c>
      <c r="I253" s="16"/>
      <c r="J253" s="17">
        <v>9.1</v>
      </c>
      <c r="K253" s="16">
        <v>10.5</v>
      </c>
      <c r="L253" s="16">
        <v>1.3</v>
      </c>
      <c r="M253" s="16"/>
      <c r="N253" s="17">
        <v>9.1999999999999993</v>
      </c>
    </row>
    <row r="254" spans="1:14" x14ac:dyDescent="0.2">
      <c r="A254" s="11">
        <v>14</v>
      </c>
      <c r="B254" s="40" t="s">
        <v>415</v>
      </c>
      <c r="C254" s="40" t="s">
        <v>430</v>
      </c>
      <c r="D254" s="40" t="s">
        <v>431</v>
      </c>
      <c r="E254" s="41" t="s">
        <v>294</v>
      </c>
      <c r="F254" s="29">
        <v>14.5</v>
      </c>
      <c r="G254" s="16">
        <v>10.5</v>
      </c>
      <c r="H254" s="16">
        <v>1</v>
      </c>
      <c r="I254" s="16"/>
      <c r="J254" s="17">
        <v>9.5</v>
      </c>
      <c r="K254" s="16">
        <v>5</v>
      </c>
      <c r="L254" s="16"/>
      <c r="M254" s="16"/>
      <c r="N254" s="17">
        <v>5</v>
      </c>
    </row>
    <row r="255" spans="1:14" x14ac:dyDescent="0.2">
      <c r="A255" s="11">
        <v>15</v>
      </c>
      <c r="B255" s="40" t="s">
        <v>415</v>
      </c>
      <c r="C255" s="40" t="s">
        <v>432</v>
      </c>
      <c r="D255" s="40" t="s">
        <v>24</v>
      </c>
      <c r="E255" s="41" t="s">
        <v>222</v>
      </c>
      <c r="F255" s="29">
        <v>13.7</v>
      </c>
      <c r="G255" s="16">
        <v>10.5</v>
      </c>
      <c r="H255" s="16">
        <v>1.8</v>
      </c>
      <c r="I255" s="16"/>
      <c r="J255" s="17">
        <v>8.6999999999999993</v>
      </c>
      <c r="K255" s="16">
        <v>5</v>
      </c>
      <c r="L255" s="16"/>
      <c r="M255" s="16"/>
      <c r="N255" s="17">
        <v>5</v>
      </c>
    </row>
    <row r="256" spans="1:14" x14ac:dyDescent="0.2">
      <c r="A256" s="11">
        <v>16</v>
      </c>
      <c r="B256" s="40" t="s">
        <v>415</v>
      </c>
      <c r="C256" s="40" t="s">
        <v>433</v>
      </c>
      <c r="D256" s="40" t="s">
        <v>74</v>
      </c>
      <c r="E256" s="41" t="s">
        <v>222</v>
      </c>
      <c r="F256" s="29">
        <v>13.5</v>
      </c>
      <c r="G256" s="16">
        <v>10</v>
      </c>
      <c r="H256" s="16">
        <v>1.5</v>
      </c>
      <c r="I256" s="16"/>
      <c r="J256" s="17">
        <v>8.5</v>
      </c>
      <c r="K256" s="16">
        <v>5</v>
      </c>
      <c r="L256" s="16"/>
      <c r="M256" s="16"/>
      <c r="N256" s="17">
        <v>5</v>
      </c>
    </row>
    <row r="258" spans="1:14" ht="37.5" x14ac:dyDescent="0.75">
      <c r="A258" s="68" t="s">
        <v>0</v>
      </c>
      <c r="B258" s="69"/>
      <c r="C258" s="69"/>
      <c r="D258" s="69"/>
      <c r="E258" s="69"/>
      <c r="F258" s="69"/>
      <c r="J258" s="24"/>
    </row>
    <row r="259" spans="1:14" ht="15" x14ac:dyDescent="0.25">
      <c r="A259" s="2" t="s">
        <v>479</v>
      </c>
      <c r="C259" s="3"/>
      <c r="D259" s="4"/>
      <c r="E259" s="4"/>
      <c r="F259" s="38"/>
      <c r="J259" s="24"/>
    </row>
    <row r="260" spans="1:14" x14ac:dyDescent="0.2">
      <c r="F260" s="24"/>
      <c r="J260" s="24"/>
    </row>
    <row r="261" spans="1:14" ht="25.5" x14ac:dyDescent="0.2">
      <c r="A261" s="5"/>
      <c r="B261" s="6" t="s">
        <v>1</v>
      </c>
      <c r="C261" s="6" t="s">
        <v>2</v>
      </c>
      <c r="D261" s="6" t="s">
        <v>3</v>
      </c>
      <c r="E261" s="7" t="s">
        <v>4</v>
      </c>
      <c r="F261" s="28" t="s">
        <v>5</v>
      </c>
      <c r="G261" s="31" t="s">
        <v>6</v>
      </c>
      <c r="H261" s="31" t="s">
        <v>7</v>
      </c>
      <c r="I261" s="31" t="s">
        <v>8</v>
      </c>
      <c r="J261" s="25" t="s">
        <v>9</v>
      </c>
      <c r="K261" s="32" t="s">
        <v>10</v>
      </c>
      <c r="L261" s="32" t="s">
        <v>11</v>
      </c>
      <c r="M261" s="32" t="s">
        <v>12</v>
      </c>
      <c r="N261" s="10" t="s">
        <v>13</v>
      </c>
    </row>
    <row r="262" spans="1:14" x14ac:dyDescent="0.2">
      <c r="A262" s="11">
        <v>1</v>
      </c>
      <c r="B262" s="40" t="s">
        <v>435</v>
      </c>
      <c r="C262" s="40" t="s">
        <v>436</v>
      </c>
      <c r="D262" s="40" t="s">
        <v>30</v>
      </c>
      <c r="E262" s="41" t="s">
        <v>40</v>
      </c>
      <c r="F262" s="29">
        <v>27.4</v>
      </c>
      <c r="G262" s="16">
        <v>14.5</v>
      </c>
      <c r="H262" s="16">
        <v>0.95</v>
      </c>
      <c r="I262" s="16"/>
      <c r="J262" s="26">
        <v>13.55</v>
      </c>
      <c r="K262" s="16">
        <v>15</v>
      </c>
      <c r="L262" s="16">
        <v>1.1499999999999999</v>
      </c>
      <c r="M262" s="16"/>
      <c r="N262" s="17">
        <v>13.85</v>
      </c>
    </row>
    <row r="263" spans="1:14" x14ac:dyDescent="0.2">
      <c r="A263" s="11">
        <v>1</v>
      </c>
      <c r="B263" s="40" t="s">
        <v>437</v>
      </c>
      <c r="C263" s="40" t="s">
        <v>438</v>
      </c>
      <c r="D263" s="40" t="s">
        <v>74</v>
      </c>
      <c r="E263" s="41" t="s">
        <v>34</v>
      </c>
      <c r="F263" s="29">
        <v>22.1</v>
      </c>
      <c r="G263" s="16">
        <v>12</v>
      </c>
      <c r="H263" s="16">
        <v>1.2</v>
      </c>
      <c r="I263" s="16"/>
      <c r="J263" s="26">
        <v>10.8</v>
      </c>
      <c r="K263" s="16">
        <v>12.5</v>
      </c>
      <c r="L263" s="16">
        <v>1.2</v>
      </c>
      <c r="M263" s="16"/>
      <c r="N263" s="17">
        <v>11.3</v>
      </c>
    </row>
    <row r="264" spans="1:14" x14ac:dyDescent="0.2">
      <c r="A264" s="11">
        <v>2</v>
      </c>
      <c r="B264" s="40" t="s">
        <v>437</v>
      </c>
      <c r="C264" s="40" t="s">
        <v>439</v>
      </c>
      <c r="D264" s="40" t="s">
        <v>440</v>
      </c>
      <c r="E264" s="41" t="s">
        <v>34</v>
      </c>
      <c r="F264" s="29">
        <v>21.824999999999999</v>
      </c>
      <c r="G264" s="16">
        <v>12</v>
      </c>
      <c r="H264" s="16">
        <v>1.2749999999999999</v>
      </c>
      <c r="I264" s="16"/>
      <c r="J264" s="26">
        <v>10.725</v>
      </c>
      <c r="K264" s="16">
        <v>12.5</v>
      </c>
      <c r="L264" s="16">
        <v>1.4</v>
      </c>
      <c r="M264" s="16"/>
      <c r="N264" s="17">
        <v>11.1</v>
      </c>
    </row>
    <row r="265" spans="1:14" x14ac:dyDescent="0.2">
      <c r="A265" s="11">
        <v>3</v>
      </c>
      <c r="B265" s="40" t="s">
        <v>437</v>
      </c>
      <c r="C265" s="40" t="s">
        <v>352</v>
      </c>
      <c r="D265" s="40" t="s">
        <v>440</v>
      </c>
      <c r="E265" s="41" t="s">
        <v>40</v>
      </c>
      <c r="F265" s="29">
        <v>21.725000000000001</v>
      </c>
      <c r="G265" s="16">
        <v>12</v>
      </c>
      <c r="H265" s="16">
        <v>1.3</v>
      </c>
      <c r="I265" s="16"/>
      <c r="J265" s="26">
        <v>10.7</v>
      </c>
      <c r="K265" s="16">
        <v>12.5</v>
      </c>
      <c r="L265" s="16">
        <v>1.4750000000000001</v>
      </c>
      <c r="M265" s="16"/>
      <c r="N265" s="17">
        <v>11.025</v>
      </c>
    </row>
    <row r="266" spans="1:14" x14ac:dyDescent="0.2">
      <c r="A266" s="11">
        <v>1</v>
      </c>
      <c r="B266" s="40" t="s">
        <v>441</v>
      </c>
      <c r="C266" s="40" t="s">
        <v>161</v>
      </c>
      <c r="D266" s="40" t="s">
        <v>130</v>
      </c>
      <c r="E266" s="41" t="s">
        <v>40</v>
      </c>
      <c r="F266" s="29">
        <v>21.174999999999997</v>
      </c>
      <c r="G266" s="16">
        <v>11.5</v>
      </c>
      <c r="H266" s="16">
        <v>1.05</v>
      </c>
      <c r="I266" s="16"/>
      <c r="J266" s="26">
        <v>10.45</v>
      </c>
      <c r="K266" s="16">
        <v>12</v>
      </c>
      <c r="L266" s="16">
        <v>1.2749999999999999</v>
      </c>
      <c r="M266" s="16"/>
      <c r="N266" s="17">
        <v>10.725</v>
      </c>
    </row>
    <row r="267" spans="1:14" x14ac:dyDescent="0.2">
      <c r="A267" s="11">
        <v>2</v>
      </c>
      <c r="B267" s="40" t="s">
        <v>441</v>
      </c>
      <c r="C267" s="40" t="s">
        <v>442</v>
      </c>
      <c r="D267" s="40" t="s">
        <v>51</v>
      </c>
      <c r="E267" s="41" t="s">
        <v>40</v>
      </c>
      <c r="F267" s="29">
        <v>21.125</v>
      </c>
      <c r="G267" s="16">
        <v>11.5</v>
      </c>
      <c r="H267" s="16">
        <v>1.125</v>
      </c>
      <c r="I267" s="16"/>
      <c r="J267" s="26">
        <v>10.375</v>
      </c>
      <c r="K267" s="16">
        <v>12</v>
      </c>
      <c r="L267" s="16">
        <v>1.25</v>
      </c>
      <c r="M267" s="16"/>
      <c r="N267" s="17">
        <v>10.75</v>
      </c>
    </row>
    <row r="268" spans="1:14" x14ac:dyDescent="0.2">
      <c r="A268" s="11">
        <v>3</v>
      </c>
      <c r="B268" s="40" t="s">
        <v>441</v>
      </c>
      <c r="C268" s="40" t="s">
        <v>443</v>
      </c>
      <c r="D268" s="40" t="s">
        <v>165</v>
      </c>
      <c r="E268" s="41" t="s">
        <v>34</v>
      </c>
      <c r="F268" s="29">
        <v>21</v>
      </c>
      <c r="G268" s="16">
        <v>11.5</v>
      </c>
      <c r="H268" s="16">
        <v>1.125</v>
      </c>
      <c r="I268" s="16"/>
      <c r="J268" s="26">
        <v>10.375</v>
      </c>
      <c r="K268" s="16">
        <v>12</v>
      </c>
      <c r="L268" s="16">
        <v>1.375</v>
      </c>
      <c r="M268" s="16"/>
      <c r="N268" s="17">
        <v>10.625</v>
      </c>
    </row>
    <row r="269" spans="1:14" x14ac:dyDescent="0.2">
      <c r="A269" s="11">
        <v>4</v>
      </c>
      <c r="B269" s="40" t="s">
        <v>441</v>
      </c>
      <c r="C269" s="40" t="s">
        <v>444</v>
      </c>
      <c r="D269" s="40" t="s">
        <v>179</v>
      </c>
      <c r="E269" s="41" t="s">
        <v>160</v>
      </c>
      <c r="F269" s="29">
        <v>20.975000000000001</v>
      </c>
      <c r="G269" s="16">
        <v>11.5</v>
      </c>
      <c r="H269" s="16">
        <v>1.1499999999999999</v>
      </c>
      <c r="I269" s="16"/>
      <c r="J269" s="26">
        <v>10.35</v>
      </c>
      <c r="K269" s="16">
        <v>12</v>
      </c>
      <c r="L269" s="16">
        <v>1.375</v>
      </c>
      <c r="M269" s="16"/>
      <c r="N269" s="17">
        <v>10.625</v>
      </c>
    </row>
    <row r="270" spans="1:14" x14ac:dyDescent="0.2">
      <c r="A270" s="11">
        <v>1</v>
      </c>
      <c r="B270" s="40" t="s">
        <v>445</v>
      </c>
      <c r="C270" s="40" t="s">
        <v>446</v>
      </c>
      <c r="D270" s="40" t="s">
        <v>355</v>
      </c>
      <c r="E270" s="41" t="s">
        <v>447</v>
      </c>
      <c r="F270" s="29">
        <v>21.6</v>
      </c>
      <c r="G270" s="16">
        <v>11</v>
      </c>
      <c r="H270" s="16">
        <v>0.2</v>
      </c>
      <c r="I270" s="16"/>
      <c r="J270" s="26">
        <v>10.8</v>
      </c>
      <c r="K270" s="16">
        <v>11.5</v>
      </c>
      <c r="L270" s="16">
        <v>0.7</v>
      </c>
      <c r="M270" s="16"/>
      <c r="N270" s="17">
        <v>10.8</v>
      </c>
    </row>
    <row r="271" spans="1:14" x14ac:dyDescent="0.2">
      <c r="A271" s="11">
        <v>2</v>
      </c>
      <c r="B271" s="40" t="s">
        <v>445</v>
      </c>
      <c r="C271" s="40" t="s">
        <v>448</v>
      </c>
      <c r="D271" s="40" t="s">
        <v>20</v>
      </c>
      <c r="E271" s="41" t="s">
        <v>160</v>
      </c>
      <c r="F271" s="29">
        <v>21.15</v>
      </c>
      <c r="G271" s="16">
        <v>11</v>
      </c>
      <c r="H271" s="16">
        <v>0.35</v>
      </c>
      <c r="I271" s="16"/>
      <c r="J271" s="26">
        <v>10.65</v>
      </c>
      <c r="K271" s="16">
        <v>11.5</v>
      </c>
      <c r="L271" s="16">
        <v>1</v>
      </c>
      <c r="M271" s="16"/>
      <c r="N271" s="17">
        <v>10.5</v>
      </c>
    </row>
    <row r="272" spans="1:14" x14ac:dyDescent="0.2">
      <c r="A272" s="11">
        <v>3</v>
      </c>
      <c r="B272" s="40" t="s">
        <v>445</v>
      </c>
      <c r="C272" s="40" t="s">
        <v>449</v>
      </c>
      <c r="D272" s="40" t="s">
        <v>450</v>
      </c>
      <c r="E272" s="41" t="s">
        <v>40</v>
      </c>
      <c r="F272" s="29">
        <v>20.85</v>
      </c>
      <c r="G272" s="16">
        <v>11</v>
      </c>
      <c r="H272" s="16">
        <v>0.95</v>
      </c>
      <c r="I272" s="16"/>
      <c r="J272" s="26">
        <v>10.050000000000001</v>
      </c>
      <c r="K272" s="16">
        <v>11.5</v>
      </c>
      <c r="L272" s="16">
        <v>0.7</v>
      </c>
      <c r="M272" s="16"/>
      <c r="N272" s="17">
        <v>10.8</v>
      </c>
    </row>
    <row r="273" spans="1:14" x14ac:dyDescent="0.2">
      <c r="A273" s="11">
        <v>4</v>
      </c>
      <c r="B273" s="40" t="s">
        <v>445</v>
      </c>
      <c r="C273" s="40" t="s">
        <v>451</v>
      </c>
      <c r="D273" s="40" t="s">
        <v>291</v>
      </c>
      <c r="E273" s="41" t="s">
        <v>222</v>
      </c>
      <c r="F273" s="29">
        <v>20.75</v>
      </c>
      <c r="G273" s="16">
        <v>11</v>
      </c>
      <c r="H273" s="16">
        <v>0.55000000000000004</v>
      </c>
      <c r="I273" s="16"/>
      <c r="J273" s="26">
        <v>10.45</v>
      </c>
      <c r="K273" s="16">
        <v>11.5</v>
      </c>
      <c r="L273" s="16">
        <v>1.2</v>
      </c>
      <c r="M273" s="16"/>
      <c r="N273" s="17">
        <v>10.3</v>
      </c>
    </row>
    <row r="274" spans="1:14" x14ac:dyDescent="0.2">
      <c r="A274" s="11">
        <v>5</v>
      </c>
      <c r="B274" s="40" t="s">
        <v>445</v>
      </c>
      <c r="C274" s="40" t="s">
        <v>452</v>
      </c>
      <c r="D274" s="40" t="s">
        <v>108</v>
      </c>
      <c r="E274" s="41" t="s">
        <v>222</v>
      </c>
      <c r="F274" s="29">
        <v>20.5</v>
      </c>
      <c r="G274" s="16">
        <v>11</v>
      </c>
      <c r="H274" s="16">
        <v>0.7</v>
      </c>
      <c r="I274" s="16"/>
      <c r="J274" s="26">
        <v>10.3</v>
      </c>
      <c r="K274" s="16">
        <v>11.5</v>
      </c>
      <c r="L274" s="16">
        <v>1.3</v>
      </c>
      <c r="M274" s="16"/>
      <c r="N274" s="17">
        <v>10.199999999999999</v>
      </c>
    </row>
    <row r="275" spans="1:14" x14ac:dyDescent="0.2">
      <c r="A275" s="11">
        <v>6</v>
      </c>
      <c r="B275" s="40" t="s">
        <v>445</v>
      </c>
      <c r="C275" s="40" t="s">
        <v>453</v>
      </c>
      <c r="D275" s="40" t="s">
        <v>384</v>
      </c>
      <c r="E275" s="41" t="s">
        <v>454</v>
      </c>
      <c r="F275" s="29">
        <v>20.399999999999999</v>
      </c>
      <c r="G275" s="16">
        <v>11</v>
      </c>
      <c r="H275" s="16">
        <v>1.25</v>
      </c>
      <c r="I275" s="16"/>
      <c r="J275" s="26">
        <v>9.75</v>
      </c>
      <c r="K275" s="16">
        <v>11.5</v>
      </c>
      <c r="L275" s="16">
        <v>0.85</v>
      </c>
      <c r="M275" s="16"/>
      <c r="N275" s="17">
        <v>10.65</v>
      </c>
    </row>
    <row r="276" spans="1:14" x14ac:dyDescent="0.2">
      <c r="A276" s="11">
        <v>7</v>
      </c>
      <c r="B276" s="40" t="s">
        <v>445</v>
      </c>
      <c r="C276" s="40" t="s">
        <v>455</v>
      </c>
      <c r="D276" s="40" t="s">
        <v>165</v>
      </c>
      <c r="E276" s="41" t="s">
        <v>447</v>
      </c>
      <c r="F276" s="29">
        <v>20.25</v>
      </c>
      <c r="G276" s="16">
        <v>11</v>
      </c>
      <c r="H276" s="16">
        <v>0.6</v>
      </c>
      <c r="I276" s="16"/>
      <c r="J276" s="26">
        <v>10.4</v>
      </c>
      <c r="K276" s="16">
        <v>11.5</v>
      </c>
      <c r="L276" s="16">
        <v>1.65</v>
      </c>
      <c r="M276" s="16"/>
      <c r="N276" s="17">
        <v>9.85</v>
      </c>
    </row>
    <row r="277" spans="1:14" x14ac:dyDescent="0.2">
      <c r="A277" s="11">
        <v>8</v>
      </c>
      <c r="B277" s="40" t="s">
        <v>445</v>
      </c>
      <c r="C277" s="40" t="s">
        <v>456</v>
      </c>
      <c r="D277" s="40" t="s">
        <v>457</v>
      </c>
      <c r="E277" s="41" t="s">
        <v>21</v>
      </c>
      <c r="F277" s="29">
        <v>19.549999999999997</v>
      </c>
      <c r="G277" s="16">
        <v>11</v>
      </c>
      <c r="H277" s="16">
        <v>1.3</v>
      </c>
      <c r="I277" s="16"/>
      <c r="J277" s="26">
        <v>9.6999999999999993</v>
      </c>
      <c r="K277" s="16">
        <v>11.5</v>
      </c>
      <c r="L277" s="16">
        <v>1.65</v>
      </c>
      <c r="M277" s="16"/>
      <c r="N277" s="17">
        <v>9.85</v>
      </c>
    </row>
    <row r="278" spans="1:14" x14ac:dyDescent="0.2">
      <c r="A278" s="11">
        <v>9</v>
      </c>
      <c r="B278" s="40" t="s">
        <v>445</v>
      </c>
      <c r="C278" s="40" t="s">
        <v>458</v>
      </c>
      <c r="D278" s="40" t="s">
        <v>459</v>
      </c>
      <c r="E278" s="41" t="s">
        <v>21</v>
      </c>
      <c r="F278" s="29">
        <v>19.5</v>
      </c>
      <c r="G278" s="16">
        <v>11</v>
      </c>
      <c r="H278" s="16">
        <v>1.5</v>
      </c>
      <c r="I278" s="16"/>
      <c r="J278" s="26">
        <v>9.5</v>
      </c>
      <c r="K278" s="16">
        <v>11.5</v>
      </c>
      <c r="L278" s="16">
        <v>1.5</v>
      </c>
      <c r="M278" s="16"/>
      <c r="N278" s="17">
        <v>10</v>
      </c>
    </row>
    <row r="279" spans="1:14" x14ac:dyDescent="0.2">
      <c r="A279" s="11">
        <v>10</v>
      </c>
      <c r="B279" s="40" t="s">
        <v>445</v>
      </c>
      <c r="C279" s="40" t="s">
        <v>460</v>
      </c>
      <c r="D279" s="40" t="s">
        <v>128</v>
      </c>
      <c r="E279" s="41" t="s">
        <v>454</v>
      </c>
      <c r="F279" s="29">
        <v>14.2</v>
      </c>
      <c r="G279" s="16">
        <v>11</v>
      </c>
      <c r="H279" s="16">
        <v>1.8</v>
      </c>
      <c r="I279" s="16"/>
      <c r="J279" s="26">
        <v>9.1999999999999993</v>
      </c>
      <c r="K279" s="16">
        <v>5</v>
      </c>
      <c r="L279" s="16"/>
      <c r="M279" s="16"/>
      <c r="N279" s="17">
        <v>5</v>
      </c>
    </row>
    <row r="280" spans="1:14" x14ac:dyDescent="0.2">
      <c r="A280" s="11">
        <v>1</v>
      </c>
      <c r="B280" s="40" t="s">
        <v>461</v>
      </c>
      <c r="C280" s="40" t="s">
        <v>414</v>
      </c>
      <c r="D280" s="40" t="s">
        <v>33</v>
      </c>
      <c r="E280" s="41" t="s">
        <v>34</v>
      </c>
      <c r="F280" s="29">
        <v>19.3</v>
      </c>
      <c r="G280" s="16">
        <v>10.5</v>
      </c>
      <c r="H280" s="16">
        <v>1.2</v>
      </c>
      <c r="I280" s="16"/>
      <c r="J280" s="26">
        <v>9.3000000000000007</v>
      </c>
      <c r="K280" s="16">
        <v>11</v>
      </c>
      <c r="L280" s="16">
        <v>1</v>
      </c>
      <c r="M280" s="16"/>
      <c r="N280" s="17">
        <v>10</v>
      </c>
    </row>
    <row r="281" spans="1:14" x14ac:dyDescent="0.2">
      <c r="A281" s="11">
        <v>2</v>
      </c>
      <c r="B281" s="40" t="s">
        <v>461</v>
      </c>
      <c r="C281" s="40" t="s">
        <v>462</v>
      </c>
      <c r="D281" s="40" t="s">
        <v>355</v>
      </c>
      <c r="E281" s="41" t="s">
        <v>21</v>
      </c>
      <c r="F281" s="29">
        <v>19.25</v>
      </c>
      <c r="G281" s="16">
        <v>10.5</v>
      </c>
      <c r="H281" s="16">
        <v>0.85</v>
      </c>
      <c r="I281" s="16"/>
      <c r="J281" s="26">
        <v>9.65</v>
      </c>
      <c r="K281" s="16">
        <v>11</v>
      </c>
      <c r="L281" s="16">
        <v>1.4</v>
      </c>
      <c r="M281" s="16"/>
      <c r="N281" s="17">
        <v>9.6</v>
      </c>
    </row>
    <row r="282" spans="1:14" x14ac:dyDescent="0.2">
      <c r="A282" s="11">
        <v>3</v>
      </c>
      <c r="B282" s="40" t="s">
        <v>461</v>
      </c>
      <c r="C282" s="40" t="s">
        <v>463</v>
      </c>
      <c r="D282" s="40" t="s">
        <v>68</v>
      </c>
      <c r="E282" s="41" t="s">
        <v>222</v>
      </c>
      <c r="F282" s="29">
        <v>15.15</v>
      </c>
      <c r="G282" s="16">
        <v>5</v>
      </c>
      <c r="H282" s="16"/>
      <c r="I282" s="16"/>
      <c r="J282" s="26">
        <v>5</v>
      </c>
      <c r="K282" s="16">
        <v>11</v>
      </c>
      <c r="L282" s="16">
        <v>0.85</v>
      </c>
      <c r="M282" s="16"/>
      <c r="N282" s="17">
        <v>10.15</v>
      </c>
    </row>
    <row r="283" spans="1:14" x14ac:dyDescent="0.2">
      <c r="A283" s="11">
        <v>4</v>
      </c>
      <c r="B283" s="40" t="s">
        <v>461</v>
      </c>
      <c r="C283" s="40" t="s">
        <v>158</v>
      </c>
      <c r="D283" s="40" t="s">
        <v>459</v>
      </c>
      <c r="E283" s="41" t="s">
        <v>160</v>
      </c>
      <c r="F283" s="29">
        <v>13.95</v>
      </c>
      <c r="G283" s="16">
        <v>10.5</v>
      </c>
      <c r="H283" s="16">
        <v>1.55</v>
      </c>
      <c r="I283" s="16"/>
      <c r="J283" s="26">
        <v>8.9499999999999993</v>
      </c>
      <c r="K283" s="16">
        <v>5</v>
      </c>
      <c r="L283" s="16"/>
      <c r="M283" s="16"/>
      <c r="N283" s="17">
        <v>5</v>
      </c>
    </row>
    <row r="284" spans="1:14" x14ac:dyDescent="0.2">
      <c r="A284" s="11">
        <v>1</v>
      </c>
      <c r="B284" s="40" t="s">
        <v>464</v>
      </c>
      <c r="C284" s="40" t="s">
        <v>465</v>
      </c>
      <c r="D284" s="40" t="s">
        <v>149</v>
      </c>
      <c r="E284" s="41" t="s">
        <v>34</v>
      </c>
      <c r="F284" s="29">
        <v>20.65</v>
      </c>
      <c r="G284" s="16">
        <v>12</v>
      </c>
      <c r="H284" s="16">
        <v>1.575</v>
      </c>
      <c r="I284" s="16"/>
      <c r="J284" s="26">
        <v>10.425000000000001</v>
      </c>
      <c r="K284" s="16">
        <v>11.5</v>
      </c>
      <c r="L284" s="16">
        <v>1.2749999999999999</v>
      </c>
      <c r="M284" s="16"/>
      <c r="N284" s="17">
        <v>10.225</v>
      </c>
    </row>
    <row r="285" spans="1:14" x14ac:dyDescent="0.2">
      <c r="A285" s="11">
        <v>1</v>
      </c>
      <c r="B285" s="40" t="s">
        <v>466</v>
      </c>
      <c r="C285" s="40" t="s">
        <v>381</v>
      </c>
      <c r="D285" s="40" t="s">
        <v>382</v>
      </c>
      <c r="E285" s="41" t="s">
        <v>40</v>
      </c>
      <c r="F285" s="29">
        <v>21.174999999999997</v>
      </c>
      <c r="G285" s="16">
        <v>11.5</v>
      </c>
      <c r="H285" s="16">
        <v>1.0249999999999999</v>
      </c>
      <c r="I285" s="16"/>
      <c r="J285" s="26">
        <v>10.475</v>
      </c>
      <c r="K285" s="16">
        <v>12</v>
      </c>
      <c r="L285" s="16">
        <v>1.3</v>
      </c>
      <c r="M285" s="16"/>
      <c r="N285" s="17">
        <v>10.7</v>
      </c>
    </row>
    <row r="286" spans="1:14" x14ac:dyDescent="0.2">
      <c r="A286" s="11">
        <v>2</v>
      </c>
      <c r="B286" s="40" t="s">
        <v>466</v>
      </c>
      <c r="C286" s="40" t="s">
        <v>383</v>
      </c>
      <c r="D286" s="40" t="s">
        <v>384</v>
      </c>
      <c r="E286" s="41" t="s">
        <v>40</v>
      </c>
      <c r="F286" s="29">
        <v>21.1</v>
      </c>
      <c r="G286" s="16">
        <v>11.5</v>
      </c>
      <c r="H286" s="16">
        <v>1.2749999999999999</v>
      </c>
      <c r="I286" s="16"/>
      <c r="J286" s="26">
        <v>10.225</v>
      </c>
      <c r="K286" s="16">
        <v>12</v>
      </c>
      <c r="L286" s="16">
        <v>1.125</v>
      </c>
      <c r="M286" s="16"/>
      <c r="N286" s="17">
        <v>10.875</v>
      </c>
    </row>
    <row r="287" spans="1:14" x14ac:dyDescent="0.2">
      <c r="A287" s="11">
        <v>3</v>
      </c>
      <c r="B287" s="40" t="s">
        <v>466</v>
      </c>
      <c r="C287" s="40" t="s">
        <v>375</v>
      </c>
      <c r="D287" s="40" t="s">
        <v>376</v>
      </c>
      <c r="E287" s="41" t="s">
        <v>40</v>
      </c>
      <c r="F287" s="29">
        <v>20.85</v>
      </c>
      <c r="G287" s="16">
        <v>11.5</v>
      </c>
      <c r="H287" s="16">
        <v>1.35</v>
      </c>
      <c r="I287" s="16"/>
      <c r="J287" s="26">
        <v>10.15</v>
      </c>
      <c r="K287" s="16">
        <v>12</v>
      </c>
      <c r="L287" s="16">
        <v>1.3</v>
      </c>
      <c r="M287" s="16"/>
      <c r="N287" s="17">
        <v>10.7</v>
      </c>
    </row>
    <row r="288" spans="1:14" x14ac:dyDescent="0.2">
      <c r="A288" s="11">
        <v>4</v>
      </c>
      <c r="B288" s="40" t="s">
        <v>466</v>
      </c>
      <c r="C288" s="40" t="s">
        <v>373</v>
      </c>
      <c r="D288" s="40" t="s">
        <v>130</v>
      </c>
      <c r="E288" s="41" t="s">
        <v>467</v>
      </c>
      <c r="F288" s="29">
        <v>15.2</v>
      </c>
      <c r="G288" s="16">
        <v>11.5</v>
      </c>
      <c r="H288" s="16">
        <v>1.3</v>
      </c>
      <c r="I288" s="16"/>
      <c r="J288" s="26">
        <v>10.199999999999999</v>
      </c>
      <c r="K288" s="16">
        <v>5</v>
      </c>
      <c r="L288" s="16"/>
      <c r="M288" s="16"/>
      <c r="N288" s="17">
        <v>5</v>
      </c>
    </row>
    <row r="289" spans="1:14" x14ac:dyDescent="0.2">
      <c r="A289" s="11">
        <v>1</v>
      </c>
      <c r="B289" s="40" t="s">
        <v>468</v>
      </c>
      <c r="C289" s="40" t="s">
        <v>469</v>
      </c>
      <c r="D289" s="40" t="s">
        <v>179</v>
      </c>
      <c r="E289" s="41" t="s">
        <v>40</v>
      </c>
      <c r="F289" s="29">
        <v>21.75</v>
      </c>
      <c r="G289" s="16">
        <v>12</v>
      </c>
      <c r="H289" s="16">
        <v>0.9</v>
      </c>
      <c r="I289" s="16"/>
      <c r="J289" s="26">
        <v>11.1</v>
      </c>
      <c r="K289" s="16">
        <v>12.5</v>
      </c>
      <c r="L289" s="16">
        <v>1.85</v>
      </c>
      <c r="M289" s="16"/>
      <c r="N289" s="17">
        <v>10.65</v>
      </c>
    </row>
    <row r="290" spans="1:14" x14ac:dyDescent="0.2">
      <c r="A290" s="11">
        <v>1</v>
      </c>
      <c r="B290" s="40" t="s">
        <v>470</v>
      </c>
      <c r="C290" s="40" t="s">
        <v>32</v>
      </c>
      <c r="D290" s="40" t="s">
        <v>471</v>
      </c>
      <c r="E290" s="41" t="s">
        <v>160</v>
      </c>
      <c r="F290" s="29">
        <v>21.175000000000001</v>
      </c>
      <c r="G290" s="16">
        <v>11.5</v>
      </c>
      <c r="H290" s="16">
        <v>1.075</v>
      </c>
      <c r="I290" s="16"/>
      <c r="J290" s="26">
        <v>10.425000000000001</v>
      </c>
      <c r="K290" s="16">
        <v>12</v>
      </c>
      <c r="L290" s="16">
        <v>1.25</v>
      </c>
      <c r="M290" s="16"/>
      <c r="N290" s="17">
        <v>10.75</v>
      </c>
    </row>
    <row r="291" spans="1:14" x14ac:dyDescent="0.2">
      <c r="A291" s="11">
        <v>2</v>
      </c>
      <c r="B291" s="40" t="s">
        <v>470</v>
      </c>
      <c r="C291" s="40" t="s">
        <v>422</v>
      </c>
      <c r="D291" s="40" t="s">
        <v>39</v>
      </c>
      <c r="E291" s="41" t="s">
        <v>160</v>
      </c>
      <c r="F291" s="29">
        <v>20.975000000000001</v>
      </c>
      <c r="G291" s="16">
        <v>11.5</v>
      </c>
      <c r="H291" s="16">
        <v>1.3</v>
      </c>
      <c r="I291" s="16"/>
      <c r="J291" s="26">
        <v>10.199999999999999</v>
      </c>
      <c r="K291" s="16">
        <v>12</v>
      </c>
      <c r="L291" s="16">
        <v>1.2250000000000001</v>
      </c>
      <c r="M291" s="16"/>
      <c r="N291" s="17">
        <v>10.775</v>
      </c>
    </row>
    <row r="292" spans="1:14" x14ac:dyDescent="0.2">
      <c r="A292" s="11">
        <v>3</v>
      </c>
      <c r="B292" s="40" t="s">
        <v>470</v>
      </c>
      <c r="C292" s="40" t="s">
        <v>472</v>
      </c>
      <c r="D292" s="40" t="s">
        <v>103</v>
      </c>
      <c r="E292" s="41" t="s">
        <v>467</v>
      </c>
      <c r="F292" s="29">
        <v>20.924999999999997</v>
      </c>
      <c r="G292" s="16">
        <v>11.5</v>
      </c>
      <c r="H292" s="16">
        <v>1.1499999999999999</v>
      </c>
      <c r="I292" s="16"/>
      <c r="J292" s="26">
        <v>10.35</v>
      </c>
      <c r="K292" s="16">
        <v>12</v>
      </c>
      <c r="L292" s="16">
        <v>1.425</v>
      </c>
      <c r="M292" s="16"/>
      <c r="N292" s="17">
        <v>10.574999999999999</v>
      </c>
    </row>
    <row r="293" spans="1:14" x14ac:dyDescent="0.2">
      <c r="A293" s="11">
        <v>4</v>
      </c>
      <c r="B293" s="40" t="s">
        <v>470</v>
      </c>
      <c r="C293" s="40" t="s">
        <v>473</v>
      </c>
      <c r="D293" s="40" t="s">
        <v>254</v>
      </c>
      <c r="E293" s="41" t="s">
        <v>34</v>
      </c>
      <c r="F293" s="29">
        <v>20.75</v>
      </c>
      <c r="G293" s="16">
        <v>11.5</v>
      </c>
      <c r="H293" s="16">
        <v>1.35</v>
      </c>
      <c r="I293" s="16"/>
      <c r="J293" s="26">
        <v>10.15</v>
      </c>
      <c r="K293" s="16">
        <v>12</v>
      </c>
      <c r="L293" s="16">
        <v>1.4</v>
      </c>
      <c r="M293" s="16"/>
      <c r="N293" s="17">
        <v>10.6</v>
      </c>
    </row>
    <row r="294" spans="1:14" x14ac:dyDescent="0.2">
      <c r="A294" s="11">
        <v>1</v>
      </c>
      <c r="B294" s="40" t="s">
        <v>474</v>
      </c>
      <c r="C294" s="40" t="s">
        <v>475</v>
      </c>
      <c r="D294" s="40" t="s">
        <v>33</v>
      </c>
      <c r="E294" s="41" t="s">
        <v>160</v>
      </c>
      <c r="F294" s="29">
        <v>21.15</v>
      </c>
      <c r="G294" s="16">
        <v>11</v>
      </c>
      <c r="H294" s="16">
        <v>0.35</v>
      </c>
      <c r="I294" s="16"/>
      <c r="J294" s="26">
        <v>10.65</v>
      </c>
      <c r="K294" s="16">
        <v>11.5</v>
      </c>
      <c r="L294" s="16">
        <v>1</v>
      </c>
      <c r="M294" s="16"/>
      <c r="N294" s="17">
        <v>10.5</v>
      </c>
    </row>
    <row r="295" spans="1:14" x14ac:dyDescent="0.2">
      <c r="A295" s="11">
        <v>1</v>
      </c>
      <c r="B295" s="40" t="s">
        <v>476</v>
      </c>
      <c r="C295" s="40" t="s">
        <v>477</v>
      </c>
      <c r="D295" s="40" t="s">
        <v>478</v>
      </c>
      <c r="E295" s="41" t="s">
        <v>160</v>
      </c>
      <c r="F295" s="29">
        <v>19.45</v>
      </c>
      <c r="G295" s="16">
        <v>10.5</v>
      </c>
      <c r="H295" s="16">
        <v>1.1499999999999999</v>
      </c>
      <c r="I295" s="16"/>
      <c r="J295" s="26">
        <v>9.35</v>
      </c>
      <c r="K295" s="16">
        <v>11</v>
      </c>
      <c r="L295" s="16">
        <v>0.9</v>
      </c>
      <c r="M295" s="16"/>
      <c r="N295" s="17">
        <v>10.1</v>
      </c>
    </row>
  </sheetData>
  <mergeCells count="5">
    <mergeCell ref="A6:F6"/>
    <mergeCell ref="A74:F74"/>
    <mergeCell ref="A150:F150"/>
    <mergeCell ref="A210:F210"/>
    <mergeCell ref="A258:F258"/>
  </mergeCells>
  <conditionalFormatting sqref="A6:A7">
    <cfRule type="cellIs" dxfId="16" priority="17" operator="between">
      <formula>1</formula>
      <formula>3</formula>
    </cfRule>
  </conditionalFormatting>
  <conditionalFormatting sqref="A10:A72">
    <cfRule type="cellIs" dxfId="15" priority="15" operator="between">
      <formula>1</formula>
      <formula>3</formula>
    </cfRule>
  </conditionalFormatting>
  <conditionalFormatting sqref="F6 F317:F1048576 F9:F72">
    <cfRule type="cellIs" dxfId="14" priority="16" operator="equal">
      <formula>0</formula>
    </cfRule>
  </conditionalFormatting>
  <conditionalFormatting sqref="A74:A75">
    <cfRule type="cellIs" dxfId="13" priority="14" operator="between">
      <formula>1</formula>
      <formula>3</formula>
    </cfRule>
  </conditionalFormatting>
  <conditionalFormatting sqref="A78:A148">
    <cfRule type="cellIs" dxfId="12" priority="12" operator="between">
      <formula>1</formula>
      <formula>3</formula>
    </cfRule>
  </conditionalFormatting>
  <conditionalFormatting sqref="F74 F77:F148">
    <cfRule type="cellIs" dxfId="11" priority="13" operator="equal">
      <formula>0</formula>
    </cfRule>
  </conditionalFormatting>
  <conditionalFormatting sqref="A150:A151">
    <cfRule type="cellIs" dxfId="10" priority="11" operator="between">
      <formula>1</formula>
      <formula>3</formula>
    </cfRule>
  </conditionalFormatting>
  <conditionalFormatting sqref="A154:A207">
    <cfRule type="cellIs" dxfId="9" priority="9" operator="between">
      <formula>1</formula>
      <formula>3</formula>
    </cfRule>
  </conditionalFormatting>
  <conditionalFormatting sqref="F150 F153:F207">
    <cfRule type="cellIs" dxfId="8" priority="10" operator="equal">
      <formula>0</formula>
    </cfRule>
  </conditionalFormatting>
  <conditionalFormatting sqref="A208">
    <cfRule type="cellIs" dxfId="7" priority="7" operator="between">
      <formula>1</formula>
      <formula>3</formula>
    </cfRule>
  </conditionalFormatting>
  <conditionalFormatting sqref="F208">
    <cfRule type="cellIs" dxfId="6" priority="8" operator="equal">
      <formula>0</formula>
    </cfRule>
  </conditionalFormatting>
  <conditionalFormatting sqref="A210:A211">
    <cfRule type="cellIs" dxfId="5" priority="6" operator="between">
      <formula>1</formula>
      <formula>3</formula>
    </cfRule>
  </conditionalFormatting>
  <conditionalFormatting sqref="A214:A256">
    <cfRule type="cellIs" dxfId="4" priority="4" operator="between">
      <formula>1</formula>
      <formula>3</formula>
    </cfRule>
  </conditionalFormatting>
  <conditionalFormatting sqref="F210 F213:F256">
    <cfRule type="cellIs" dxfId="3" priority="5" operator="equal">
      <formula>0</formula>
    </cfRule>
  </conditionalFormatting>
  <conditionalFormatting sqref="A258:A259">
    <cfRule type="cellIs" dxfId="2" priority="3" operator="between">
      <formula>1</formula>
      <formula>3</formula>
    </cfRule>
  </conditionalFormatting>
  <conditionalFormatting sqref="A262:A295">
    <cfRule type="cellIs" dxfId="1" priority="1" operator="between">
      <formula>1</formula>
      <formula>3</formula>
    </cfRule>
  </conditionalFormatting>
  <conditionalFormatting sqref="F258 F261:F295">
    <cfRule type="cellIs" dxfId="0" priority="2" operator="equal">
      <formula>0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A7DA2-764A-4DEF-9176-6E7B10B02D58}">
  <dimension ref="A1:N18"/>
  <sheetViews>
    <sheetView workbookViewId="0">
      <selection activeCell="L9" sqref="L9"/>
    </sheetView>
  </sheetViews>
  <sheetFormatPr defaultRowHeight="12.75" x14ac:dyDescent="0.2"/>
  <cols>
    <col min="1" max="1" width="7.28515625" customWidth="1"/>
    <col min="2" max="2" width="10.140625" bestFit="1" customWidth="1"/>
    <col min="3" max="3" width="8.140625" bestFit="1" customWidth="1"/>
  </cols>
  <sheetData>
    <row r="1" spans="1:14" ht="51" customHeight="1" x14ac:dyDescent="0.2">
      <c r="E1" s="3"/>
      <c r="F1" s="24"/>
      <c r="J1" s="24"/>
      <c r="N1" s="1"/>
    </row>
    <row r="2" spans="1:14" x14ac:dyDescent="0.2">
      <c r="E2" s="3"/>
      <c r="F2" s="24"/>
      <c r="J2" s="24"/>
      <c r="N2" s="1"/>
    </row>
    <row r="3" spans="1:14" x14ac:dyDescent="0.2">
      <c r="E3" s="3"/>
      <c r="F3" s="24"/>
      <c r="J3" s="24"/>
      <c r="N3" s="1"/>
    </row>
    <row r="4" spans="1:14" x14ac:dyDescent="0.2">
      <c r="E4" s="3"/>
      <c r="F4" s="24"/>
      <c r="J4" s="24"/>
      <c r="N4" s="1"/>
    </row>
    <row r="5" spans="1:14" x14ac:dyDescent="0.2">
      <c r="E5" s="3"/>
      <c r="F5" s="24"/>
      <c r="J5" s="24"/>
      <c r="N5" s="1"/>
    </row>
    <row r="6" spans="1:14" ht="37.5" x14ac:dyDescent="0.75">
      <c r="A6" s="70" t="s">
        <v>492</v>
      </c>
      <c r="B6" s="71"/>
      <c r="C6" s="71"/>
      <c r="D6" s="71"/>
      <c r="E6" s="71"/>
      <c r="F6" s="71"/>
      <c r="G6" s="54"/>
    </row>
    <row r="7" spans="1:14" ht="15" x14ac:dyDescent="0.25">
      <c r="A7" s="55" t="s">
        <v>493</v>
      </c>
      <c r="B7" s="54"/>
      <c r="C7" s="54"/>
      <c r="D7" s="54"/>
      <c r="E7" s="54"/>
      <c r="F7" s="54"/>
      <c r="G7" s="54"/>
    </row>
    <row r="9" spans="1:14" ht="15" x14ac:dyDescent="0.25">
      <c r="A9" s="56" t="s">
        <v>494</v>
      </c>
      <c r="B9" s="57" t="s">
        <v>495</v>
      </c>
      <c r="C9" s="58" t="s">
        <v>4</v>
      </c>
      <c r="D9" s="57" t="s">
        <v>496</v>
      </c>
      <c r="E9" s="57" t="s">
        <v>497</v>
      </c>
      <c r="F9" s="57" t="s">
        <v>498</v>
      </c>
      <c r="G9" s="56"/>
    </row>
    <row r="10" spans="1:14" ht="15" x14ac:dyDescent="0.25">
      <c r="A10" s="66">
        <v>1</v>
      </c>
      <c r="B10" s="61" t="s">
        <v>499</v>
      </c>
      <c r="C10" s="59" t="s">
        <v>500</v>
      </c>
      <c r="D10" s="60" t="s">
        <v>501</v>
      </c>
      <c r="E10" s="60" t="s">
        <v>502</v>
      </c>
      <c r="F10" s="65">
        <v>30.5</v>
      </c>
      <c r="G10" s="54"/>
    </row>
    <row r="11" spans="1:14" ht="15" x14ac:dyDescent="0.25">
      <c r="A11" s="66">
        <v>1</v>
      </c>
      <c r="B11" s="62" t="s">
        <v>503</v>
      </c>
      <c r="C11" s="60" t="s">
        <v>504</v>
      </c>
      <c r="D11" s="60" t="s">
        <v>501</v>
      </c>
      <c r="E11" s="60" t="s">
        <v>505</v>
      </c>
      <c r="F11" s="65">
        <v>35</v>
      </c>
      <c r="G11" s="54"/>
    </row>
    <row r="12" spans="1:14" ht="15" x14ac:dyDescent="0.25">
      <c r="A12" s="66">
        <v>1</v>
      </c>
      <c r="B12" s="61" t="s">
        <v>506</v>
      </c>
      <c r="C12" s="59" t="s">
        <v>504</v>
      </c>
      <c r="D12" s="60" t="s">
        <v>507</v>
      </c>
      <c r="E12" s="60" t="s">
        <v>508</v>
      </c>
      <c r="F12" s="65">
        <v>35.75</v>
      </c>
      <c r="G12" s="54"/>
    </row>
    <row r="13" spans="1:14" ht="15" x14ac:dyDescent="0.25">
      <c r="A13" s="66">
        <v>2</v>
      </c>
      <c r="B13" s="62" t="s">
        <v>509</v>
      </c>
      <c r="C13" s="59" t="s">
        <v>510</v>
      </c>
      <c r="D13" s="60" t="s">
        <v>507</v>
      </c>
      <c r="E13" s="60" t="s">
        <v>508</v>
      </c>
      <c r="F13" s="65">
        <v>35.35</v>
      </c>
      <c r="G13" s="54"/>
    </row>
    <row r="14" spans="1:14" ht="15" x14ac:dyDescent="0.25">
      <c r="A14" s="66">
        <v>3</v>
      </c>
      <c r="B14" s="61" t="s">
        <v>511</v>
      </c>
      <c r="C14" s="59" t="s">
        <v>512</v>
      </c>
      <c r="D14" s="60" t="s">
        <v>507</v>
      </c>
      <c r="E14" s="60" t="s">
        <v>508</v>
      </c>
      <c r="F14" s="65">
        <v>32.75</v>
      </c>
      <c r="G14" s="54"/>
    </row>
    <row r="15" spans="1:14" ht="15" x14ac:dyDescent="0.25">
      <c r="A15" s="67">
        <v>4</v>
      </c>
      <c r="B15" s="62" t="s">
        <v>513</v>
      </c>
      <c r="C15" s="59" t="s">
        <v>500</v>
      </c>
      <c r="D15" s="60" t="s">
        <v>507</v>
      </c>
      <c r="E15" s="60" t="s">
        <v>508</v>
      </c>
      <c r="F15" s="65">
        <v>30.3</v>
      </c>
      <c r="G15" s="54"/>
    </row>
    <row r="16" spans="1:14" ht="15" x14ac:dyDescent="0.25">
      <c r="A16" s="66">
        <v>1</v>
      </c>
      <c r="B16" s="62" t="s">
        <v>514</v>
      </c>
      <c r="C16" s="59" t="s">
        <v>515</v>
      </c>
      <c r="D16" s="60" t="s">
        <v>507</v>
      </c>
      <c r="E16" s="63" t="s">
        <v>505</v>
      </c>
      <c r="F16" s="65">
        <v>34.4</v>
      </c>
      <c r="G16" s="54"/>
    </row>
    <row r="17" spans="1:7" ht="15" x14ac:dyDescent="0.25">
      <c r="A17" s="66">
        <v>1</v>
      </c>
      <c r="B17" s="61" t="s">
        <v>516</v>
      </c>
      <c r="C17" s="60" t="s">
        <v>515</v>
      </c>
      <c r="D17" s="60" t="s">
        <v>517</v>
      </c>
      <c r="E17" s="60" t="s">
        <v>508</v>
      </c>
      <c r="F17" s="65">
        <v>35.4</v>
      </c>
      <c r="G17" s="54"/>
    </row>
    <row r="18" spans="1:7" ht="15" x14ac:dyDescent="0.25">
      <c r="A18" s="66">
        <v>1</v>
      </c>
      <c r="B18" s="61" t="s">
        <v>518</v>
      </c>
      <c r="C18" s="59" t="s">
        <v>519</v>
      </c>
      <c r="D18" s="60" t="s">
        <v>520</v>
      </c>
      <c r="E18" s="64" t="s">
        <v>508</v>
      </c>
      <c r="F18" s="65">
        <v>36</v>
      </c>
      <c r="G18" s="54"/>
    </row>
  </sheetData>
  <mergeCells count="1">
    <mergeCell ref="A6:F6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Parallele</vt:lpstr>
      <vt:lpstr>Trampolino</vt:lpstr>
      <vt:lpstr>Ginnastica Insieme </vt:lpstr>
      <vt:lpstr>Parallele!Area_stampa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Levi - elena.levi@studio.unibo.it</dc:creator>
  <cp:lastModifiedBy>Marketing CSI</cp:lastModifiedBy>
  <cp:lastPrinted>2026-01-29T13:23:31Z</cp:lastPrinted>
  <dcterms:created xsi:type="dcterms:W3CDTF">2026-01-20T00:24:25Z</dcterms:created>
  <dcterms:modified xsi:type="dcterms:W3CDTF">2026-01-29T13:38:06Z</dcterms:modified>
</cp:coreProperties>
</file>