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14_{E39378DA-AC48-4415-BCC2-3E50D54CB9B8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</sheets>
  <definedNames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9" i="20" l="1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2" i="20"/>
  <c r="A3" i="20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3" i="19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2" i="19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55" i="18"/>
  <c r="A56" i="18"/>
  <c r="A57" i="18"/>
  <c r="A58" i="18"/>
  <c r="A59" i="18"/>
  <c r="A60" i="18"/>
  <c r="A61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</calcChain>
</file>

<file path=xl/sharedStrings.xml><?xml version="1.0" encoding="utf-8"?>
<sst xmlns="http://schemas.openxmlformats.org/spreadsheetml/2006/main" count="948" uniqueCount="133">
  <si>
    <t>ELENA</t>
  </si>
  <si>
    <t>ENERGYM</t>
  </si>
  <si>
    <t>BUDRIO</t>
  </si>
  <si>
    <t>IMA</t>
  </si>
  <si>
    <t>SOFIA</t>
  </si>
  <si>
    <t>MARTINA</t>
  </si>
  <si>
    <t>NOEMI</t>
  </si>
  <si>
    <t>EMMA</t>
  </si>
  <si>
    <t>ALICE</t>
  </si>
  <si>
    <t>DONATINI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</si>
  <si>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</si>
  <si>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</si>
  <si>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</si>
  <si>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</si>
  <si>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</si>
  <si>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</si>
  <si>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</si>
  <si>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</si>
  <si>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</si>
  <si>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</si>
  <si>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</si>
  <si>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</si>
  <si>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</si>
  <si>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</si>
  <si>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</si>
  <si>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</si>
  <si>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</si>
  <si>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</si>
  <si>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</si>
  <si>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</si>
  <si>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</si>
  <si>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</si>
  <si>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WHY NOT ?</t>
  </si>
  <si>
    <t>DALILA</t>
  </si>
  <si>
    <t>CRAZYGYM</t>
  </si>
  <si>
    <t>BEATRICE</t>
  </si>
  <si>
    <t>ZOE</t>
  </si>
  <si>
    <t>SPORTING V</t>
  </si>
  <si>
    <t>GRETA</t>
  </si>
  <si>
    <t>ZINELLA</t>
  </si>
  <si>
    <t>TM</t>
  </si>
  <si>
    <t>AMORATI</t>
  </si>
  <si>
    <t>CECILIA</t>
  </si>
  <si>
    <t>BEDENDI</t>
  </si>
  <si>
    <t>MATILDE</t>
  </si>
  <si>
    <t>BILLI</t>
  </si>
  <si>
    <t>GIADA</t>
  </si>
  <si>
    <t>ATHENA</t>
  </si>
  <si>
    <t>BORGHI</t>
  </si>
  <si>
    <t>CARLOTTA</t>
  </si>
  <si>
    <t>YZ</t>
  </si>
  <si>
    <t>CALO`</t>
  </si>
  <si>
    <t>ALLEGRA GHERARDA</t>
  </si>
  <si>
    <t>CAMPANA</t>
  </si>
  <si>
    <t>GIULIA</t>
  </si>
  <si>
    <t>CAPORALE</t>
  </si>
  <si>
    <t>NICOLE LORETA</t>
  </si>
  <si>
    <t>CARLASSARA</t>
  </si>
  <si>
    <t>CARUSO</t>
  </si>
  <si>
    <t>AMBRA</t>
  </si>
  <si>
    <t>CIMMINO</t>
  </si>
  <si>
    <t>CIRILLI</t>
  </si>
  <si>
    <t>VIRGINIA</t>
  </si>
  <si>
    <t>CORSI</t>
  </si>
  <si>
    <t>DELLA CASA DETTO MUTINI</t>
  </si>
  <si>
    <t>DIANA</t>
  </si>
  <si>
    <t>DI RUSSO</t>
  </si>
  <si>
    <t>DOLCETTI</t>
  </si>
  <si>
    <t>DORA</t>
  </si>
  <si>
    <t>ELLOUZI</t>
  </si>
  <si>
    <t>MARWA</t>
  </si>
  <si>
    <t>FALCONE</t>
  </si>
  <si>
    <t>SILVIA</t>
  </si>
  <si>
    <t>FERRARESI</t>
  </si>
  <si>
    <t>GARUTI</t>
  </si>
  <si>
    <t>MICOL</t>
  </si>
  <si>
    <t>GENTILINI</t>
  </si>
  <si>
    <t>AGATA</t>
  </si>
  <si>
    <t>GIOVANNINI</t>
  </si>
  <si>
    <t>CAROLA</t>
  </si>
  <si>
    <t>IANNACONE</t>
  </si>
  <si>
    <t>JONUZI</t>
  </si>
  <si>
    <t>SEYMA</t>
  </si>
  <si>
    <t>LEO</t>
  </si>
  <si>
    <t>AURORA</t>
  </si>
  <si>
    <t>MALAVOLTI</t>
  </si>
  <si>
    <t>MALTAROLO</t>
  </si>
  <si>
    <t>MANISCALCO</t>
  </si>
  <si>
    <t>MANNOIA</t>
  </si>
  <si>
    <t>NAPPI</t>
  </si>
  <si>
    <t>SARA</t>
  </si>
  <si>
    <t>OPRISAN</t>
  </si>
  <si>
    <t>MARIA ISABELLA</t>
  </si>
  <si>
    <t>PAGANO</t>
  </si>
  <si>
    <t>PALLAVICINI</t>
  </si>
  <si>
    <t>PANICHELLA</t>
  </si>
  <si>
    <t>PATRUNO</t>
  </si>
  <si>
    <t>GIORGIA</t>
  </si>
  <si>
    <t>PIFFERI</t>
  </si>
  <si>
    <t>FEDERICA</t>
  </si>
  <si>
    <t>PIRONTI</t>
  </si>
  <si>
    <t>RACHELE</t>
  </si>
  <si>
    <t>QUADRELLI</t>
  </si>
  <si>
    <t>STEFANIA</t>
  </si>
  <si>
    <t>RATTA</t>
  </si>
  <si>
    <t>MALIKA ARIANNA</t>
  </si>
  <si>
    <t>REGINA</t>
  </si>
  <si>
    <t>ARIANNA</t>
  </si>
  <si>
    <t>RENNA</t>
  </si>
  <si>
    <t>SAMORI`</t>
  </si>
  <si>
    <t>MAIA</t>
  </si>
  <si>
    <t>SCILIBERTO</t>
  </si>
  <si>
    <t>INDIA</t>
  </si>
  <si>
    <t>SCOTELLARO</t>
  </si>
  <si>
    <t>CHIARA</t>
  </si>
  <si>
    <t>SIGNORIN</t>
  </si>
  <si>
    <t>ADELE</t>
  </si>
  <si>
    <t>TAMBURINI</t>
  </si>
  <si>
    <t>ARIEL</t>
  </si>
  <si>
    <t>TOLOMELLI</t>
  </si>
  <si>
    <t>TONELLI LEIVA</t>
  </si>
  <si>
    <t>TRAIETTA</t>
  </si>
  <si>
    <t>TROFEO</t>
  </si>
  <si>
    <t>ANITA</t>
  </si>
  <si>
    <t>CREATION G.</t>
  </si>
  <si>
    <t>VANGONE</t>
  </si>
  <si>
    <t>VELLUTINI</t>
  </si>
  <si>
    <t>VISAN</t>
  </si>
  <si>
    <t>QUADALTI</t>
  </si>
  <si>
    <t>NORA</t>
  </si>
  <si>
    <t/>
  </si>
  <si>
    <t>SABATO 21 MARZO 2026  PALLAVICINI via M. E. Lepido 196 - Bologna</t>
  </si>
  <si>
    <t>TIGROTTE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</si>
</sst>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5" fillId="2" borderId="6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1"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</xdr:colOff>
      <xdr:row>0</xdr:row>
      <xdr:rowOff>15241</xdr:rowOff>
    </xdr:from>
    <xdr:to>
      <xdr:col>17</xdr:col>
      <xdr:colOff>571501</xdr:colOff>
      <xdr:row>3</xdr:row>
      <xdr:rowOff>60392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C7BA2D1-CDA3-4230-87F5-A8B2DB5EE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3960" y="15241"/>
          <a:ext cx="960121" cy="548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5DFBEA-0806-409F-ABCB-DC42234AB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570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2"/>
  <sheetViews>
    <sheetView tabSelected="1" workbookViewId="0">
      <selection activeCell="A2" sqref="A2:R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24.5703125" style="1" bestFit="1" customWidth="1"/>
    <col min="5" max="5" width="18.570312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2" width="6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2" x14ac:dyDescent="0.2">
      <c r="A2" s="20" t="s">
        <v>132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4" spans="1:22" ht="54.75" thickBot="1" x14ac:dyDescent="0.25">
      <c r="A4" s="2" t="s">
        <v>15</v>
      </c>
      <c r="B4" s="2" t="s">
        <v>10</v>
      </c>
      <c r="C4" s="2" t="s">
        <v>11</v>
      </c>
      <c r="D4" s="2" t="s">
        <v>12</v>
      </c>
      <c r="E4" s="2" t="s">
        <v>13</v>
      </c>
      <c r="F4" s="3" t="s">
        <v>14</v>
      </c>
      <c r="G4" s="7" t="s">
        <v>25</v>
      </c>
      <c r="H4" s="7" t="s">
        <v>26</v>
      </c>
      <c r="I4" s="7" t="s">
        <v>16</v>
      </c>
      <c r="J4" s="8" t="s">
        <v>17</v>
      </c>
      <c r="K4" s="9" t="s">
        <v>27</v>
      </c>
      <c r="L4" s="9" t="s">
        <v>28</v>
      </c>
      <c r="M4" s="9" t="s">
        <v>18</v>
      </c>
      <c r="N4" s="8" t="s">
        <v>20</v>
      </c>
      <c r="O4" s="7" t="s">
        <v>29</v>
      </c>
      <c r="P4" s="7" t="s">
        <v>30</v>
      </c>
      <c r="Q4" s="7" t="s">
        <v>21</v>
      </c>
      <c r="R4" s="8" t="s">
        <v>19</v>
      </c>
      <c r="S4" s="9" t="s">
        <v>31</v>
      </c>
      <c r="T4" s="9" t="s">
        <v>22</v>
      </c>
      <c r="U4" s="9" t="s">
        <v>23</v>
      </c>
      <c r="V4" s="8" t="s">
        <v>24</v>
      </c>
    </row>
    <row r="5" spans="1:22" ht="17.25" thickTop="1" thickBot="1" x14ac:dyDescent="0.3">
      <c r="A5">
        <f>IF(J5="","",IF(J5=0,"",IF(C5=C4,IF(F5=F4,A4,A4+1),1)))</f>
        <v>1</v>
      </c>
      <c r="B5" s="10" t="s">
        <v>1</v>
      </c>
      <c r="C5" s="11" t="s">
        <v>40</v>
      </c>
      <c r="D5" s="12" t="s">
        <v>113</v>
      </c>
      <c r="E5" s="12" t="s">
        <v>114</v>
      </c>
      <c r="F5" s="6">
        <v>27.45</v>
      </c>
      <c r="G5" s="15">
        <v>10</v>
      </c>
      <c r="H5" s="15">
        <v>1.3</v>
      </c>
      <c r="I5" s="16"/>
      <c r="J5" s="4">
        <v>8.6999999999999993</v>
      </c>
      <c r="K5" s="5">
        <v>10</v>
      </c>
      <c r="L5" s="5">
        <v>0.67500000000000004</v>
      </c>
      <c r="M5" s="5"/>
      <c r="N5" s="4">
        <v>9.3249999999999993</v>
      </c>
      <c r="O5" s="15">
        <v>10</v>
      </c>
      <c r="P5" s="15">
        <v>0.57499999999999996</v>
      </c>
      <c r="Q5" s="16"/>
      <c r="R5" s="4">
        <v>9.4250000000000007</v>
      </c>
      <c r="S5" s="5"/>
      <c r="T5" s="5"/>
      <c r="U5" s="5"/>
      <c r="V5" s="4">
        <v>0</v>
      </c>
    </row>
    <row r="6" spans="1:22" ht="17.25" thickTop="1" thickBot="1" x14ac:dyDescent="0.3">
      <c r="A6">
        <f t="shared" ref="A6:A68" si="0">IF(J6="","",IF(J6=0,"",IF(C6=C5,IF(F6=F5,A5,A5+1),1)))</f>
        <v>2</v>
      </c>
      <c r="B6" s="10" t="s">
        <v>39</v>
      </c>
      <c r="C6" s="11" t="s">
        <v>40</v>
      </c>
      <c r="D6" s="12" t="s">
        <v>41</v>
      </c>
      <c r="E6" s="12" t="s">
        <v>42</v>
      </c>
      <c r="F6" s="6">
        <v>27.200000000000003</v>
      </c>
      <c r="G6" s="17">
        <v>10</v>
      </c>
      <c r="H6" s="17">
        <v>1.075</v>
      </c>
      <c r="I6" s="18"/>
      <c r="J6" s="4">
        <v>8.9250000000000007</v>
      </c>
      <c r="K6" s="5">
        <v>10</v>
      </c>
      <c r="L6" s="5">
        <v>1.1000000000000001</v>
      </c>
      <c r="M6" s="5"/>
      <c r="N6" s="4">
        <v>8.9</v>
      </c>
      <c r="O6" s="17">
        <v>10</v>
      </c>
      <c r="P6" s="17">
        <v>0.625</v>
      </c>
      <c r="Q6" s="18"/>
      <c r="R6" s="4">
        <v>9.375</v>
      </c>
      <c r="S6" s="5"/>
      <c r="T6" s="5"/>
      <c r="U6" s="5"/>
      <c r="V6" s="4">
        <v>0</v>
      </c>
    </row>
    <row r="7" spans="1:22" ht="17.25" thickTop="1" thickBot="1" x14ac:dyDescent="0.3">
      <c r="A7">
        <f t="shared" si="0"/>
        <v>3</v>
      </c>
      <c r="B7" s="10" t="s">
        <v>1</v>
      </c>
      <c r="C7" s="11" t="s">
        <v>40</v>
      </c>
      <c r="D7" s="12" t="s">
        <v>104</v>
      </c>
      <c r="E7" s="12" t="s">
        <v>105</v>
      </c>
      <c r="F7" s="6">
        <v>27.125</v>
      </c>
      <c r="G7" s="17">
        <v>10</v>
      </c>
      <c r="H7" s="17">
        <v>1.35</v>
      </c>
      <c r="I7" s="18"/>
      <c r="J7" s="4">
        <v>8.65</v>
      </c>
      <c r="K7" s="5">
        <v>10</v>
      </c>
      <c r="L7" s="5">
        <v>1.1000000000000001</v>
      </c>
      <c r="M7" s="5"/>
      <c r="N7" s="4">
        <v>8.9</v>
      </c>
      <c r="O7" s="17">
        <v>10</v>
      </c>
      <c r="P7" s="17">
        <v>0.42499999999999999</v>
      </c>
      <c r="Q7" s="18"/>
      <c r="R7" s="4">
        <v>9.5749999999999993</v>
      </c>
      <c r="S7" s="5"/>
      <c r="T7" s="5"/>
      <c r="U7" s="5"/>
      <c r="V7" s="4">
        <v>0</v>
      </c>
    </row>
    <row r="8" spans="1:22" ht="17.25" thickTop="1" thickBot="1" x14ac:dyDescent="0.3">
      <c r="A8">
        <f t="shared" si="0"/>
        <v>4</v>
      </c>
      <c r="B8" s="10" t="s">
        <v>2</v>
      </c>
      <c r="C8" s="11" t="s">
        <v>40</v>
      </c>
      <c r="D8" s="12" t="s">
        <v>80</v>
      </c>
      <c r="E8" s="12" t="s">
        <v>4</v>
      </c>
      <c r="F8" s="6">
        <v>27.024999999999999</v>
      </c>
      <c r="G8" s="17">
        <v>10</v>
      </c>
      <c r="H8" s="17">
        <v>1.35</v>
      </c>
      <c r="I8" s="18"/>
      <c r="J8" s="4">
        <v>8.65</v>
      </c>
      <c r="K8" s="5">
        <v>10</v>
      </c>
      <c r="L8" s="5">
        <v>0.85</v>
      </c>
      <c r="M8" s="5"/>
      <c r="N8" s="4">
        <v>9.15</v>
      </c>
      <c r="O8" s="17">
        <v>10</v>
      </c>
      <c r="P8" s="17">
        <v>0.77500000000000002</v>
      </c>
      <c r="Q8" s="18"/>
      <c r="R8" s="4">
        <v>9.2249999999999996</v>
      </c>
      <c r="S8" s="5"/>
      <c r="T8" s="5"/>
      <c r="U8" s="5"/>
      <c r="V8" s="4">
        <v>0</v>
      </c>
    </row>
    <row r="9" spans="1:22" ht="17.25" thickTop="1" thickBot="1" x14ac:dyDescent="0.3">
      <c r="A9">
        <f t="shared" si="0"/>
        <v>4</v>
      </c>
      <c r="B9" s="10" t="s">
        <v>3</v>
      </c>
      <c r="C9" s="11" t="s">
        <v>40</v>
      </c>
      <c r="D9" s="12" t="s">
        <v>102</v>
      </c>
      <c r="E9" s="12" t="s">
        <v>103</v>
      </c>
      <c r="F9" s="6">
        <v>27.024999999999999</v>
      </c>
      <c r="G9" s="17">
        <v>10</v>
      </c>
      <c r="H9" s="17">
        <v>1.3</v>
      </c>
      <c r="I9" s="18"/>
      <c r="J9" s="4">
        <v>8.6999999999999993</v>
      </c>
      <c r="K9" s="5">
        <v>10</v>
      </c>
      <c r="L9" s="5">
        <v>0.875</v>
      </c>
      <c r="M9" s="5"/>
      <c r="N9" s="4">
        <v>9.125</v>
      </c>
      <c r="O9" s="17">
        <v>10</v>
      </c>
      <c r="P9" s="17">
        <v>0.8</v>
      </c>
      <c r="Q9" s="18"/>
      <c r="R9" s="4">
        <v>9.1999999999999993</v>
      </c>
      <c r="S9" s="5"/>
      <c r="T9" s="5"/>
      <c r="U9" s="5"/>
      <c r="V9" s="4">
        <v>0</v>
      </c>
    </row>
    <row r="10" spans="1:22" ht="17.25" thickTop="1" thickBot="1" x14ac:dyDescent="0.3">
      <c r="A10">
        <f t="shared" si="0"/>
        <v>5</v>
      </c>
      <c r="B10" s="10" t="s">
        <v>47</v>
      </c>
      <c r="C10" s="11" t="s">
        <v>40</v>
      </c>
      <c r="D10" s="12" t="s">
        <v>48</v>
      </c>
      <c r="E10" s="12" t="s">
        <v>49</v>
      </c>
      <c r="F10" s="6">
        <v>26.949999999999996</v>
      </c>
      <c r="G10" s="17">
        <v>10</v>
      </c>
      <c r="H10" s="17">
        <v>1.3</v>
      </c>
      <c r="I10" s="18">
        <v>0.1</v>
      </c>
      <c r="J10" s="4">
        <v>8.6</v>
      </c>
      <c r="K10" s="5">
        <v>10</v>
      </c>
      <c r="L10" s="5">
        <v>0.67500000000000004</v>
      </c>
      <c r="M10" s="5"/>
      <c r="N10" s="4">
        <v>9.3249999999999993</v>
      </c>
      <c r="O10" s="17">
        <v>10</v>
      </c>
      <c r="P10" s="17">
        <v>0.97499999999999998</v>
      </c>
      <c r="Q10" s="18"/>
      <c r="R10" s="4">
        <v>9.0250000000000004</v>
      </c>
      <c r="S10" s="5"/>
      <c r="T10" s="5"/>
      <c r="U10" s="5"/>
      <c r="V10" s="4">
        <v>0</v>
      </c>
    </row>
    <row r="11" spans="1:22" ht="17.25" thickTop="1" thickBot="1" x14ac:dyDescent="0.3">
      <c r="A11">
        <f t="shared" si="0"/>
        <v>6</v>
      </c>
      <c r="B11" s="10" t="s">
        <v>39</v>
      </c>
      <c r="C11" s="11" t="s">
        <v>40</v>
      </c>
      <c r="D11" s="12" t="s">
        <v>85</v>
      </c>
      <c r="E11" s="12" t="s">
        <v>38</v>
      </c>
      <c r="F11" s="6">
        <v>26.900000000000002</v>
      </c>
      <c r="G11" s="17">
        <v>10</v>
      </c>
      <c r="H11" s="17">
        <v>1.1000000000000001</v>
      </c>
      <c r="I11" s="18"/>
      <c r="J11" s="4">
        <v>8.9</v>
      </c>
      <c r="K11" s="5">
        <v>10</v>
      </c>
      <c r="L11" s="5">
        <v>1.075</v>
      </c>
      <c r="M11" s="5"/>
      <c r="N11" s="4">
        <v>8.9250000000000007</v>
      </c>
      <c r="O11" s="17">
        <v>10</v>
      </c>
      <c r="P11" s="17">
        <v>0.92500000000000004</v>
      </c>
      <c r="Q11" s="18"/>
      <c r="R11" s="4">
        <v>9.0749999999999993</v>
      </c>
      <c r="S11" s="5"/>
      <c r="T11" s="5"/>
      <c r="U11" s="5"/>
      <c r="V11" s="4">
        <v>0</v>
      </c>
    </row>
    <row r="12" spans="1:22" ht="17.25" thickTop="1" thickBot="1" x14ac:dyDescent="0.3">
      <c r="A12">
        <f t="shared" si="0"/>
        <v>7</v>
      </c>
      <c r="B12" s="10" t="s">
        <v>37</v>
      </c>
      <c r="C12" s="11" t="s">
        <v>40</v>
      </c>
      <c r="D12" s="12" t="s">
        <v>117</v>
      </c>
      <c r="E12" s="12" t="s">
        <v>118</v>
      </c>
      <c r="F12" s="6">
        <v>26.85</v>
      </c>
      <c r="G12" s="17">
        <v>10</v>
      </c>
      <c r="H12" s="17">
        <v>1.7</v>
      </c>
      <c r="I12" s="18"/>
      <c r="J12" s="4">
        <v>8.3000000000000007</v>
      </c>
      <c r="K12" s="5">
        <v>10</v>
      </c>
      <c r="L12" s="5">
        <v>0.75</v>
      </c>
      <c r="M12" s="5"/>
      <c r="N12" s="4">
        <v>9.25</v>
      </c>
      <c r="O12" s="17">
        <v>10</v>
      </c>
      <c r="P12" s="17">
        <v>0.7</v>
      </c>
      <c r="Q12" s="18"/>
      <c r="R12" s="4">
        <v>9.3000000000000007</v>
      </c>
      <c r="S12" s="5"/>
      <c r="T12" s="5"/>
      <c r="U12" s="5"/>
      <c r="V12" s="4">
        <v>0</v>
      </c>
    </row>
    <row r="13" spans="1:22" ht="17.25" thickTop="1" thickBot="1" x14ac:dyDescent="0.3">
      <c r="A13">
        <f t="shared" si="0"/>
        <v>8</v>
      </c>
      <c r="B13" s="10" t="s">
        <v>39</v>
      </c>
      <c r="C13" s="11" t="s">
        <v>40</v>
      </c>
      <c r="D13" s="12" t="s">
        <v>93</v>
      </c>
      <c r="E13" s="12" t="s">
        <v>44</v>
      </c>
      <c r="F13" s="6">
        <v>26.750000000000004</v>
      </c>
      <c r="G13" s="17">
        <v>10</v>
      </c>
      <c r="H13" s="17">
        <v>0.95</v>
      </c>
      <c r="I13" s="18"/>
      <c r="J13" s="4">
        <v>9.0500000000000007</v>
      </c>
      <c r="K13" s="5">
        <v>10</v>
      </c>
      <c r="L13" s="5">
        <v>1.4750000000000001</v>
      </c>
      <c r="M13" s="5"/>
      <c r="N13" s="4">
        <v>8.5250000000000004</v>
      </c>
      <c r="O13" s="17">
        <v>10</v>
      </c>
      <c r="P13" s="17">
        <v>0.82499999999999996</v>
      </c>
      <c r="Q13" s="18"/>
      <c r="R13" s="4">
        <v>9.1750000000000007</v>
      </c>
      <c r="S13" s="5"/>
      <c r="T13" s="5"/>
      <c r="U13" s="5"/>
      <c r="V13" s="4">
        <v>0</v>
      </c>
    </row>
    <row r="14" spans="1:22" ht="17.25" thickTop="1" thickBot="1" x14ac:dyDescent="0.3">
      <c r="A14">
        <f t="shared" si="0"/>
        <v>8</v>
      </c>
      <c r="B14" s="10" t="s">
        <v>124</v>
      </c>
      <c r="C14" s="11" t="s">
        <v>40</v>
      </c>
      <c r="D14" s="12" t="s">
        <v>125</v>
      </c>
      <c r="E14" s="12" t="s">
        <v>5</v>
      </c>
      <c r="F14" s="6">
        <v>26.75</v>
      </c>
      <c r="G14" s="17">
        <v>10</v>
      </c>
      <c r="H14" s="17">
        <v>1.55</v>
      </c>
      <c r="I14" s="18"/>
      <c r="J14" s="4">
        <v>8.4499999999999993</v>
      </c>
      <c r="K14" s="5">
        <v>10</v>
      </c>
      <c r="L14" s="5">
        <v>0.82499999999999996</v>
      </c>
      <c r="M14" s="5"/>
      <c r="N14" s="4">
        <v>9.1750000000000007</v>
      </c>
      <c r="O14" s="17">
        <v>10</v>
      </c>
      <c r="P14" s="17">
        <v>0.875</v>
      </c>
      <c r="Q14" s="18"/>
      <c r="R14" s="4">
        <v>9.125</v>
      </c>
      <c r="S14" s="5"/>
      <c r="T14" s="5"/>
      <c r="U14" s="5"/>
      <c r="V14" s="4">
        <v>0</v>
      </c>
    </row>
    <row r="15" spans="1:22" ht="17.25" thickTop="1" thickBot="1" x14ac:dyDescent="0.3">
      <c r="A15">
        <f t="shared" si="0"/>
        <v>9</v>
      </c>
      <c r="B15" s="10" t="s">
        <v>50</v>
      </c>
      <c r="C15" s="11" t="s">
        <v>40</v>
      </c>
      <c r="D15" s="12" t="s">
        <v>73</v>
      </c>
      <c r="E15" s="13" t="s">
        <v>54</v>
      </c>
      <c r="F15" s="6">
        <v>26.699999999999996</v>
      </c>
      <c r="G15" s="17">
        <v>10</v>
      </c>
      <c r="H15" s="17">
        <v>1.55</v>
      </c>
      <c r="I15" s="18"/>
      <c r="J15" s="4">
        <v>8.4499999999999993</v>
      </c>
      <c r="K15" s="5">
        <v>10</v>
      </c>
      <c r="L15" s="5">
        <v>0.9</v>
      </c>
      <c r="M15" s="5"/>
      <c r="N15" s="4">
        <v>9.1</v>
      </c>
      <c r="O15" s="17">
        <v>10</v>
      </c>
      <c r="P15" s="17">
        <v>0.85</v>
      </c>
      <c r="Q15" s="18"/>
      <c r="R15" s="4">
        <v>9.15</v>
      </c>
      <c r="S15" s="5"/>
      <c r="T15" s="5"/>
      <c r="U15" s="5"/>
      <c r="V15" s="4">
        <v>0</v>
      </c>
    </row>
    <row r="16" spans="1:22" ht="17.25" thickTop="1" thickBot="1" x14ac:dyDescent="0.3">
      <c r="A16">
        <f t="shared" si="0"/>
        <v>10</v>
      </c>
      <c r="B16" s="10" t="s">
        <v>47</v>
      </c>
      <c r="C16" s="11" t="s">
        <v>40</v>
      </c>
      <c r="D16" s="12" t="s">
        <v>83</v>
      </c>
      <c r="E16" s="12" t="s">
        <v>84</v>
      </c>
      <c r="F16" s="6">
        <v>26.65</v>
      </c>
      <c r="G16" s="17">
        <v>10</v>
      </c>
      <c r="H16" s="17">
        <v>1.2</v>
      </c>
      <c r="I16" s="18"/>
      <c r="J16" s="4">
        <v>8.8000000000000007</v>
      </c>
      <c r="K16" s="5">
        <v>10</v>
      </c>
      <c r="L16" s="5">
        <v>1.175</v>
      </c>
      <c r="M16" s="5"/>
      <c r="N16" s="4">
        <v>8.8249999999999993</v>
      </c>
      <c r="O16" s="17">
        <v>10</v>
      </c>
      <c r="P16" s="17">
        <v>0.97499999999999998</v>
      </c>
      <c r="Q16" s="18"/>
      <c r="R16" s="4">
        <v>9.0250000000000004</v>
      </c>
      <c r="S16" s="5"/>
      <c r="T16" s="5"/>
      <c r="U16" s="5"/>
      <c r="V16" s="4">
        <v>0</v>
      </c>
    </row>
    <row r="17" spans="1:22" ht="17.25" thickTop="1" thickBot="1" x14ac:dyDescent="0.3">
      <c r="A17">
        <f t="shared" si="0"/>
        <v>11</v>
      </c>
      <c r="B17" s="10" t="s">
        <v>32</v>
      </c>
      <c r="C17" s="11" t="s">
        <v>40</v>
      </c>
      <c r="D17" s="12" t="s">
        <v>63</v>
      </c>
      <c r="E17" s="13" t="s">
        <v>49</v>
      </c>
      <c r="F17" s="6">
        <v>26.625</v>
      </c>
      <c r="G17" s="17">
        <v>10</v>
      </c>
      <c r="H17" s="17">
        <v>1.5</v>
      </c>
      <c r="I17" s="18"/>
      <c r="J17" s="4">
        <v>8.5</v>
      </c>
      <c r="K17" s="5">
        <v>10</v>
      </c>
      <c r="L17" s="5">
        <v>0.92500000000000004</v>
      </c>
      <c r="M17" s="5"/>
      <c r="N17" s="4">
        <v>9.0749999999999993</v>
      </c>
      <c r="O17" s="17">
        <v>10</v>
      </c>
      <c r="P17" s="17">
        <v>0.95</v>
      </c>
      <c r="Q17" s="18"/>
      <c r="R17" s="4">
        <v>9.0500000000000007</v>
      </c>
      <c r="S17" s="5"/>
      <c r="T17" s="5"/>
      <c r="U17" s="5"/>
      <c r="V17" s="4">
        <v>0</v>
      </c>
    </row>
    <row r="18" spans="1:22" ht="17.25" thickTop="1" thickBot="1" x14ac:dyDescent="0.3">
      <c r="A18">
        <f t="shared" si="0"/>
        <v>11</v>
      </c>
      <c r="B18" s="10" t="s">
        <v>37</v>
      </c>
      <c r="C18" s="11" t="s">
        <v>40</v>
      </c>
      <c r="D18" s="12" t="s">
        <v>76</v>
      </c>
      <c r="E18" s="13" t="s">
        <v>77</v>
      </c>
      <c r="F18" s="6">
        <v>26.625</v>
      </c>
      <c r="G18" s="17">
        <v>10</v>
      </c>
      <c r="H18" s="17">
        <v>1.825</v>
      </c>
      <c r="I18" s="18"/>
      <c r="J18" s="4">
        <v>8.1750000000000007</v>
      </c>
      <c r="K18" s="5">
        <v>10</v>
      </c>
      <c r="L18" s="5">
        <v>0.9</v>
      </c>
      <c r="M18" s="5"/>
      <c r="N18" s="4">
        <v>9.1</v>
      </c>
      <c r="O18" s="17">
        <v>10</v>
      </c>
      <c r="P18" s="17">
        <v>0.65</v>
      </c>
      <c r="Q18" s="18"/>
      <c r="R18" s="4">
        <v>9.35</v>
      </c>
      <c r="S18" s="5"/>
      <c r="T18" s="5"/>
      <c r="U18" s="5"/>
      <c r="V18" s="4">
        <v>0</v>
      </c>
    </row>
    <row r="19" spans="1:22" ht="17.25" thickTop="1" thickBot="1" x14ac:dyDescent="0.3">
      <c r="A19">
        <f t="shared" si="0"/>
        <v>11</v>
      </c>
      <c r="B19" s="10" t="s">
        <v>34</v>
      </c>
      <c r="C19" s="11" t="s">
        <v>40</v>
      </c>
      <c r="D19" s="12" t="s">
        <v>121</v>
      </c>
      <c r="E19" s="12" t="s">
        <v>35</v>
      </c>
      <c r="F19" s="6">
        <v>26.625</v>
      </c>
      <c r="G19" s="17">
        <v>10</v>
      </c>
      <c r="H19" s="17">
        <v>1.7</v>
      </c>
      <c r="I19" s="18"/>
      <c r="J19" s="4">
        <v>8.3000000000000007</v>
      </c>
      <c r="K19" s="5">
        <v>10</v>
      </c>
      <c r="L19" s="5">
        <v>0.92500000000000004</v>
      </c>
      <c r="M19" s="5"/>
      <c r="N19" s="4">
        <v>9.0749999999999993</v>
      </c>
      <c r="O19" s="17">
        <v>10</v>
      </c>
      <c r="P19" s="17">
        <v>0.75</v>
      </c>
      <c r="Q19" s="18"/>
      <c r="R19" s="4">
        <v>9.25</v>
      </c>
      <c r="S19" s="5"/>
      <c r="T19" s="5"/>
      <c r="U19" s="5"/>
      <c r="V19" s="4">
        <v>0</v>
      </c>
    </row>
    <row r="20" spans="1:22" ht="17.25" thickTop="1" thickBot="1" x14ac:dyDescent="0.3">
      <c r="A20">
        <f t="shared" si="0"/>
        <v>12</v>
      </c>
      <c r="B20" s="10" t="s">
        <v>1</v>
      </c>
      <c r="C20" s="11" t="s">
        <v>40</v>
      </c>
      <c r="D20" s="12" t="s">
        <v>43</v>
      </c>
      <c r="E20" s="12" t="s">
        <v>44</v>
      </c>
      <c r="F20" s="6">
        <v>26.6</v>
      </c>
      <c r="G20" s="17">
        <v>10</v>
      </c>
      <c r="H20" s="17">
        <v>1.375</v>
      </c>
      <c r="I20" s="18"/>
      <c r="J20" s="4">
        <v>8.625</v>
      </c>
      <c r="K20" s="5">
        <v>10</v>
      </c>
      <c r="L20" s="5">
        <v>1.2</v>
      </c>
      <c r="M20" s="5"/>
      <c r="N20" s="4">
        <v>8.8000000000000007</v>
      </c>
      <c r="O20" s="17">
        <v>10</v>
      </c>
      <c r="P20" s="17">
        <v>0.82499999999999996</v>
      </c>
      <c r="Q20" s="18"/>
      <c r="R20" s="4">
        <v>9.1750000000000007</v>
      </c>
      <c r="S20" s="5"/>
      <c r="T20" s="5"/>
      <c r="U20" s="5"/>
      <c r="V20" s="4">
        <v>0</v>
      </c>
    </row>
    <row r="21" spans="1:22" ht="17.25" thickTop="1" thickBot="1" x14ac:dyDescent="0.3">
      <c r="A21">
        <f t="shared" si="0"/>
        <v>12</v>
      </c>
      <c r="B21" s="10" t="s">
        <v>34</v>
      </c>
      <c r="C21" s="11" t="s">
        <v>40</v>
      </c>
      <c r="D21" s="12" t="s">
        <v>100</v>
      </c>
      <c r="E21" s="12" t="s">
        <v>101</v>
      </c>
      <c r="F21" s="6">
        <v>26.6</v>
      </c>
      <c r="G21" s="17">
        <v>10</v>
      </c>
      <c r="H21" s="17">
        <v>1.75</v>
      </c>
      <c r="I21" s="18"/>
      <c r="J21" s="4">
        <v>8.25</v>
      </c>
      <c r="K21" s="5">
        <v>10</v>
      </c>
      <c r="L21" s="5">
        <v>0.9</v>
      </c>
      <c r="M21" s="5"/>
      <c r="N21" s="4">
        <v>9.1</v>
      </c>
      <c r="O21" s="17">
        <v>10</v>
      </c>
      <c r="P21" s="17">
        <v>0.75</v>
      </c>
      <c r="Q21" s="18"/>
      <c r="R21" s="4">
        <v>9.25</v>
      </c>
      <c r="S21" s="5"/>
      <c r="T21" s="5"/>
      <c r="U21" s="5"/>
      <c r="V21" s="4">
        <v>0</v>
      </c>
    </row>
    <row r="22" spans="1:22" ht="17.25" thickTop="1" thickBot="1" x14ac:dyDescent="0.3">
      <c r="A22">
        <f t="shared" si="0"/>
        <v>13</v>
      </c>
      <c r="B22" s="10" t="s">
        <v>2</v>
      </c>
      <c r="C22" s="11" t="s">
        <v>40</v>
      </c>
      <c r="D22" s="12" t="s">
        <v>106</v>
      </c>
      <c r="E22" s="12" t="s">
        <v>107</v>
      </c>
      <c r="F22" s="6">
        <v>26.549999999999997</v>
      </c>
      <c r="G22" s="17">
        <v>10</v>
      </c>
      <c r="H22" s="17">
        <v>1.5</v>
      </c>
      <c r="I22" s="18"/>
      <c r="J22" s="4">
        <v>8.5</v>
      </c>
      <c r="K22" s="5">
        <v>10</v>
      </c>
      <c r="L22" s="5">
        <v>1.05</v>
      </c>
      <c r="M22" s="5"/>
      <c r="N22" s="4">
        <v>8.9499999999999993</v>
      </c>
      <c r="O22" s="17">
        <v>10</v>
      </c>
      <c r="P22" s="17">
        <v>0.9</v>
      </c>
      <c r="Q22" s="18"/>
      <c r="R22" s="4">
        <v>9.1</v>
      </c>
      <c r="S22" s="5"/>
      <c r="T22" s="5"/>
      <c r="U22" s="5"/>
      <c r="V22" s="4">
        <v>0</v>
      </c>
    </row>
    <row r="23" spans="1:22" ht="17.25" thickTop="1" thickBot="1" x14ac:dyDescent="0.3">
      <c r="A23">
        <f t="shared" si="0"/>
        <v>14</v>
      </c>
      <c r="B23" s="10" t="s">
        <v>34</v>
      </c>
      <c r="C23" s="11" t="s">
        <v>40</v>
      </c>
      <c r="D23" s="12" t="s">
        <v>66</v>
      </c>
      <c r="E23" s="13" t="s">
        <v>8</v>
      </c>
      <c r="F23" s="6">
        <v>26.5</v>
      </c>
      <c r="G23" s="17">
        <v>10</v>
      </c>
      <c r="H23" s="17">
        <v>1.6</v>
      </c>
      <c r="I23" s="18"/>
      <c r="J23" s="4">
        <v>8.4</v>
      </c>
      <c r="K23" s="5">
        <v>10</v>
      </c>
      <c r="L23" s="5">
        <v>1.35</v>
      </c>
      <c r="M23" s="5"/>
      <c r="N23" s="4">
        <v>8.65</v>
      </c>
      <c r="O23" s="17">
        <v>10</v>
      </c>
      <c r="P23" s="17">
        <v>0.55000000000000004</v>
      </c>
      <c r="Q23" s="18"/>
      <c r="R23" s="4">
        <v>9.4499999999999993</v>
      </c>
      <c r="S23" s="5"/>
      <c r="T23" s="5"/>
      <c r="U23" s="5"/>
      <c r="V23" s="4">
        <v>0</v>
      </c>
    </row>
    <row r="24" spans="1:22" ht="17.25" thickTop="1" thickBot="1" x14ac:dyDescent="0.3">
      <c r="A24">
        <f t="shared" si="0"/>
        <v>14</v>
      </c>
      <c r="B24" s="10" t="s">
        <v>1</v>
      </c>
      <c r="C24" s="11" t="s">
        <v>40</v>
      </c>
      <c r="D24" s="12" t="s">
        <v>89</v>
      </c>
      <c r="E24" s="12" t="s">
        <v>90</v>
      </c>
      <c r="F24" s="6">
        <v>26.5</v>
      </c>
      <c r="G24" s="17">
        <v>10</v>
      </c>
      <c r="H24" s="17">
        <v>1.65</v>
      </c>
      <c r="I24" s="18"/>
      <c r="J24" s="4">
        <v>8.35</v>
      </c>
      <c r="K24" s="5">
        <v>10</v>
      </c>
      <c r="L24" s="5">
        <v>0.9</v>
      </c>
      <c r="M24" s="5"/>
      <c r="N24" s="4">
        <v>9.1</v>
      </c>
      <c r="O24" s="17">
        <v>10</v>
      </c>
      <c r="P24" s="17">
        <v>0.95</v>
      </c>
      <c r="Q24" s="18"/>
      <c r="R24" s="4">
        <v>9.0500000000000007</v>
      </c>
      <c r="S24" s="5"/>
      <c r="T24" s="5"/>
      <c r="U24" s="5"/>
      <c r="V24" s="4">
        <v>0</v>
      </c>
    </row>
    <row r="25" spans="1:22" ht="17.25" thickTop="1" thickBot="1" x14ac:dyDescent="0.3">
      <c r="A25">
        <f t="shared" si="0"/>
        <v>15</v>
      </c>
      <c r="B25" s="10" t="s">
        <v>50</v>
      </c>
      <c r="C25" s="11" t="s">
        <v>40</v>
      </c>
      <c r="D25" s="12" t="s">
        <v>51</v>
      </c>
      <c r="E25" s="12" t="s">
        <v>52</v>
      </c>
      <c r="F25" s="6">
        <v>26.424999999999997</v>
      </c>
      <c r="G25" s="17">
        <v>10</v>
      </c>
      <c r="H25" s="17">
        <v>1.65</v>
      </c>
      <c r="I25" s="18"/>
      <c r="J25" s="4">
        <v>8.35</v>
      </c>
      <c r="K25" s="5">
        <v>10</v>
      </c>
      <c r="L25" s="5">
        <v>0.92500000000000004</v>
      </c>
      <c r="M25" s="5"/>
      <c r="N25" s="4">
        <v>9.0749999999999993</v>
      </c>
      <c r="O25" s="17">
        <v>10</v>
      </c>
      <c r="P25" s="17">
        <v>1</v>
      </c>
      <c r="Q25" s="18"/>
      <c r="R25" s="4">
        <v>9</v>
      </c>
      <c r="S25" s="5"/>
      <c r="T25" s="5"/>
      <c r="U25" s="5"/>
      <c r="V25" s="4">
        <v>0</v>
      </c>
    </row>
    <row r="26" spans="1:22" ht="17.25" thickTop="1" thickBot="1" x14ac:dyDescent="0.3">
      <c r="A26">
        <f t="shared" si="0"/>
        <v>16</v>
      </c>
      <c r="B26" s="10" t="s">
        <v>32</v>
      </c>
      <c r="C26" s="11" t="s">
        <v>40</v>
      </c>
      <c r="D26" s="12" t="s">
        <v>98</v>
      </c>
      <c r="E26" s="12" t="s">
        <v>99</v>
      </c>
      <c r="F26" s="6">
        <v>26.4</v>
      </c>
      <c r="G26" s="17">
        <v>10</v>
      </c>
      <c r="H26" s="17">
        <v>2.0499999999999998</v>
      </c>
      <c r="I26" s="18"/>
      <c r="J26" s="4">
        <v>7.95</v>
      </c>
      <c r="K26" s="5">
        <v>10</v>
      </c>
      <c r="L26" s="5">
        <v>0.8</v>
      </c>
      <c r="M26" s="5"/>
      <c r="N26" s="4">
        <v>9.1999999999999993</v>
      </c>
      <c r="O26" s="17">
        <v>10</v>
      </c>
      <c r="P26" s="17">
        <v>0.75</v>
      </c>
      <c r="Q26" s="18"/>
      <c r="R26" s="4">
        <v>9.25</v>
      </c>
      <c r="S26" s="5"/>
      <c r="T26" s="5"/>
      <c r="U26" s="5"/>
      <c r="V26" s="4">
        <v>0</v>
      </c>
    </row>
    <row r="27" spans="1:22" ht="17.25" thickTop="1" thickBot="1" x14ac:dyDescent="0.3">
      <c r="A27">
        <f t="shared" si="0"/>
        <v>16</v>
      </c>
      <c r="B27" s="10" t="s">
        <v>32</v>
      </c>
      <c r="C27" s="11" t="s">
        <v>40</v>
      </c>
      <c r="D27" s="12" t="s">
        <v>126</v>
      </c>
      <c r="E27" s="12" t="s">
        <v>33</v>
      </c>
      <c r="F27" s="6">
        <v>26.4</v>
      </c>
      <c r="G27" s="17">
        <v>10</v>
      </c>
      <c r="H27" s="17">
        <v>1.2250000000000001</v>
      </c>
      <c r="I27" s="18"/>
      <c r="J27" s="4">
        <v>8.7750000000000004</v>
      </c>
      <c r="K27" s="5">
        <v>10</v>
      </c>
      <c r="L27" s="5">
        <v>1.75</v>
      </c>
      <c r="M27" s="5"/>
      <c r="N27" s="4">
        <v>8.25</v>
      </c>
      <c r="O27" s="17">
        <v>10</v>
      </c>
      <c r="P27" s="17">
        <v>0.625</v>
      </c>
      <c r="Q27" s="18"/>
      <c r="R27" s="4">
        <v>9.375</v>
      </c>
      <c r="S27" s="5"/>
      <c r="T27" s="5"/>
      <c r="U27" s="5"/>
      <c r="V27" s="4">
        <v>0</v>
      </c>
    </row>
    <row r="28" spans="1:22" ht="17.25" thickTop="1" thickBot="1" x14ac:dyDescent="0.3">
      <c r="A28">
        <f t="shared" si="0"/>
        <v>17</v>
      </c>
      <c r="B28" s="10" t="s">
        <v>2</v>
      </c>
      <c r="C28" s="11" t="s">
        <v>40</v>
      </c>
      <c r="D28" s="12" t="s">
        <v>87</v>
      </c>
      <c r="E28" s="12" t="s">
        <v>84</v>
      </c>
      <c r="F28" s="6">
        <v>26.35</v>
      </c>
      <c r="G28" s="17">
        <v>10</v>
      </c>
      <c r="H28" s="17">
        <v>1.5</v>
      </c>
      <c r="I28" s="18"/>
      <c r="J28" s="4">
        <v>8.5</v>
      </c>
      <c r="K28" s="5">
        <v>10</v>
      </c>
      <c r="L28" s="5">
        <v>1.4</v>
      </c>
      <c r="M28" s="5"/>
      <c r="N28" s="4">
        <v>8.6</v>
      </c>
      <c r="O28" s="17">
        <v>10</v>
      </c>
      <c r="P28" s="17">
        <v>0.75</v>
      </c>
      <c r="Q28" s="18"/>
      <c r="R28" s="4">
        <v>9.25</v>
      </c>
      <c r="S28" s="5"/>
      <c r="T28" s="5"/>
      <c r="U28" s="5"/>
      <c r="V28" s="4">
        <v>0</v>
      </c>
    </row>
    <row r="29" spans="1:22" ht="17.25" thickTop="1" thickBot="1" x14ac:dyDescent="0.3">
      <c r="A29">
        <f t="shared" si="0"/>
        <v>18</v>
      </c>
      <c r="B29" s="10" t="s">
        <v>2</v>
      </c>
      <c r="C29" s="11" t="s">
        <v>40</v>
      </c>
      <c r="D29" s="12" t="s">
        <v>108</v>
      </c>
      <c r="E29" s="12" t="s">
        <v>6</v>
      </c>
      <c r="F29" s="6">
        <v>26.25</v>
      </c>
      <c r="G29" s="17">
        <v>10</v>
      </c>
      <c r="H29" s="17">
        <v>1.9</v>
      </c>
      <c r="I29" s="18"/>
      <c r="J29" s="4">
        <v>8.1</v>
      </c>
      <c r="K29" s="5">
        <v>10</v>
      </c>
      <c r="L29" s="5">
        <v>1</v>
      </c>
      <c r="M29" s="5"/>
      <c r="N29" s="4">
        <v>9</v>
      </c>
      <c r="O29" s="17">
        <v>10</v>
      </c>
      <c r="P29" s="17">
        <v>0.85</v>
      </c>
      <c r="Q29" s="18"/>
      <c r="R29" s="4">
        <v>9.15</v>
      </c>
      <c r="S29" s="5"/>
      <c r="T29" s="5"/>
      <c r="U29" s="5"/>
      <c r="V29" s="4">
        <v>0</v>
      </c>
    </row>
    <row r="30" spans="1:22" ht="17.25" thickTop="1" thickBot="1" x14ac:dyDescent="0.3">
      <c r="A30">
        <f t="shared" si="0"/>
        <v>19</v>
      </c>
      <c r="B30" s="10" t="s">
        <v>3</v>
      </c>
      <c r="C30" s="11" t="s">
        <v>40</v>
      </c>
      <c r="D30" s="12" t="s">
        <v>58</v>
      </c>
      <c r="E30" s="13" t="s">
        <v>59</v>
      </c>
      <c r="F30" s="6">
        <v>26.150000000000002</v>
      </c>
      <c r="G30" s="17">
        <v>10</v>
      </c>
      <c r="H30" s="17">
        <v>1.6</v>
      </c>
      <c r="I30" s="18"/>
      <c r="J30" s="4">
        <v>8.4</v>
      </c>
      <c r="K30" s="5">
        <v>10</v>
      </c>
      <c r="L30" s="5">
        <v>1.45</v>
      </c>
      <c r="M30" s="5"/>
      <c r="N30" s="4">
        <v>8.5500000000000007</v>
      </c>
      <c r="O30" s="17">
        <v>10</v>
      </c>
      <c r="P30" s="17">
        <v>0.8</v>
      </c>
      <c r="Q30" s="18"/>
      <c r="R30" s="4">
        <v>9.1999999999999993</v>
      </c>
      <c r="S30" s="5"/>
      <c r="T30" s="5"/>
      <c r="U30" s="5"/>
      <c r="V30" s="4">
        <v>0</v>
      </c>
    </row>
    <row r="31" spans="1:22" ht="17.25" thickTop="1" thickBot="1" x14ac:dyDescent="0.3">
      <c r="A31">
        <f t="shared" si="0"/>
        <v>19</v>
      </c>
      <c r="B31" s="10" t="s">
        <v>39</v>
      </c>
      <c r="C31" s="11" t="s">
        <v>40</v>
      </c>
      <c r="D31" s="12" t="s">
        <v>60</v>
      </c>
      <c r="E31" s="13" t="s">
        <v>44</v>
      </c>
      <c r="F31" s="6">
        <v>26.150000000000002</v>
      </c>
      <c r="G31" s="17">
        <v>10</v>
      </c>
      <c r="H31" s="17">
        <v>1.7</v>
      </c>
      <c r="I31" s="18"/>
      <c r="J31" s="4">
        <v>8.3000000000000007</v>
      </c>
      <c r="K31" s="5">
        <v>10</v>
      </c>
      <c r="L31" s="5">
        <v>1.2</v>
      </c>
      <c r="M31" s="5"/>
      <c r="N31" s="4">
        <v>8.8000000000000007</v>
      </c>
      <c r="O31" s="17">
        <v>10</v>
      </c>
      <c r="P31" s="17">
        <v>0.95</v>
      </c>
      <c r="Q31" s="18"/>
      <c r="R31" s="4">
        <v>9.0500000000000007</v>
      </c>
      <c r="S31" s="5"/>
      <c r="T31" s="5"/>
      <c r="U31" s="5"/>
      <c r="V31" s="4">
        <v>0</v>
      </c>
    </row>
    <row r="32" spans="1:22" ht="17.25" thickTop="1" thickBot="1" x14ac:dyDescent="0.3">
      <c r="A32">
        <f t="shared" si="0"/>
        <v>20</v>
      </c>
      <c r="B32" s="10" t="s">
        <v>34</v>
      </c>
      <c r="C32" s="11" t="s">
        <v>40</v>
      </c>
      <c r="D32" s="12" t="s">
        <v>55</v>
      </c>
      <c r="E32" s="12" t="s">
        <v>56</v>
      </c>
      <c r="F32" s="6">
        <v>26.125</v>
      </c>
      <c r="G32" s="17">
        <v>10</v>
      </c>
      <c r="H32" s="17">
        <v>1.825</v>
      </c>
      <c r="I32" s="18"/>
      <c r="J32" s="4">
        <v>8.1750000000000007</v>
      </c>
      <c r="K32" s="5">
        <v>10</v>
      </c>
      <c r="L32" s="5">
        <v>1.425</v>
      </c>
      <c r="M32" s="5"/>
      <c r="N32" s="4">
        <v>8.5749999999999993</v>
      </c>
      <c r="O32" s="17">
        <v>10</v>
      </c>
      <c r="P32" s="17">
        <v>0.625</v>
      </c>
      <c r="Q32" s="18"/>
      <c r="R32" s="4">
        <v>9.375</v>
      </c>
      <c r="S32" s="5"/>
      <c r="T32" s="5"/>
      <c r="U32" s="5"/>
      <c r="V32" s="4">
        <v>0</v>
      </c>
    </row>
    <row r="33" spans="1:22" ht="17.25" thickTop="1" thickBot="1" x14ac:dyDescent="0.3">
      <c r="A33">
        <f t="shared" si="0"/>
        <v>20</v>
      </c>
      <c r="B33" s="10" t="s">
        <v>94</v>
      </c>
      <c r="C33" s="11" t="s">
        <v>40</v>
      </c>
      <c r="D33" s="12" t="s">
        <v>96</v>
      </c>
      <c r="E33" s="12" t="s">
        <v>97</v>
      </c>
      <c r="F33" s="6">
        <v>26.125</v>
      </c>
      <c r="G33" s="17">
        <v>10</v>
      </c>
      <c r="H33" s="17">
        <v>2</v>
      </c>
      <c r="I33" s="18"/>
      <c r="J33" s="4">
        <v>8</v>
      </c>
      <c r="K33" s="5">
        <v>10</v>
      </c>
      <c r="L33" s="5">
        <v>1.1000000000000001</v>
      </c>
      <c r="M33" s="5"/>
      <c r="N33" s="4">
        <v>8.9</v>
      </c>
      <c r="O33" s="17">
        <v>10</v>
      </c>
      <c r="P33" s="17">
        <v>0.77500000000000002</v>
      </c>
      <c r="Q33" s="18"/>
      <c r="R33" s="4">
        <v>9.2249999999999996</v>
      </c>
      <c r="S33" s="5"/>
      <c r="T33" s="5"/>
      <c r="U33" s="5"/>
      <c r="V33" s="4">
        <v>0</v>
      </c>
    </row>
    <row r="34" spans="1:22" ht="17.25" thickTop="1" thickBot="1" x14ac:dyDescent="0.3">
      <c r="A34">
        <f t="shared" si="0"/>
        <v>20</v>
      </c>
      <c r="B34" s="10" t="s">
        <v>1</v>
      </c>
      <c r="C34" s="11" t="s">
        <v>40</v>
      </c>
      <c r="D34" s="12" t="s">
        <v>109</v>
      </c>
      <c r="E34" s="12" t="s">
        <v>110</v>
      </c>
      <c r="F34" s="6">
        <v>26.125</v>
      </c>
      <c r="G34" s="17">
        <v>10</v>
      </c>
      <c r="H34" s="17">
        <v>1.5</v>
      </c>
      <c r="I34" s="18"/>
      <c r="J34" s="4">
        <v>8.5</v>
      </c>
      <c r="K34" s="5">
        <v>9</v>
      </c>
      <c r="L34" s="5">
        <v>0.8</v>
      </c>
      <c r="M34" s="5"/>
      <c r="N34" s="4">
        <v>8.1999999999999993</v>
      </c>
      <c r="O34" s="17">
        <v>10</v>
      </c>
      <c r="P34" s="17">
        <v>0.57499999999999996</v>
      </c>
      <c r="Q34" s="18"/>
      <c r="R34" s="4">
        <v>9.4250000000000007</v>
      </c>
      <c r="S34" s="5"/>
      <c r="T34" s="5"/>
      <c r="U34" s="5"/>
      <c r="V34" s="4">
        <v>0</v>
      </c>
    </row>
    <row r="35" spans="1:22" ht="17.25" thickTop="1" thickBot="1" x14ac:dyDescent="0.3">
      <c r="A35">
        <f t="shared" si="0"/>
        <v>21</v>
      </c>
      <c r="B35" s="10" t="s">
        <v>37</v>
      </c>
      <c r="C35" s="11" t="s">
        <v>40</v>
      </c>
      <c r="D35" s="14" t="s">
        <v>78</v>
      </c>
      <c r="E35" s="13" t="s">
        <v>79</v>
      </c>
      <c r="F35" s="6">
        <v>25.975000000000001</v>
      </c>
      <c r="G35" s="17">
        <v>10</v>
      </c>
      <c r="H35" s="17">
        <v>2.15</v>
      </c>
      <c r="I35" s="18"/>
      <c r="J35" s="4">
        <v>7.85</v>
      </c>
      <c r="K35" s="5">
        <v>10</v>
      </c>
      <c r="L35" s="5">
        <v>0.85</v>
      </c>
      <c r="M35" s="5"/>
      <c r="N35" s="4">
        <v>9.15</v>
      </c>
      <c r="O35" s="17">
        <v>10</v>
      </c>
      <c r="P35" s="17">
        <v>1.0249999999999999</v>
      </c>
      <c r="Q35" s="18"/>
      <c r="R35" s="4">
        <v>8.9749999999999996</v>
      </c>
      <c r="S35" s="5"/>
      <c r="T35" s="5"/>
      <c r="U35" s="5"/>
      <c r="V35" s="4">
        <v>0</v>
      </c>
    </row>
    <row r="36" spans="1:22" ht="17.25" thickTop="1" thickBot="1" x14ac:dyDescent="0.3">
      <c r="A36">
        <f t="shared" si="0"/>
        <v>22</v>
      </c>
      <c r="B36" s="10" t="s">
        <v>94</v>
      </c>
      <c r="C36" s="11" t="s">
        <v>40</v>
      </c>
      <c r="D36" s="12" t="s">
        <v>95</v>
      </c>
      <c r="E36" s="12" t="s">
        <v>5</v>
      </c>
      <c r="F36" s="6">
        <v>25.925000000000001</v>
      </c>
      <c r="G36" s="17">
        <v>10</v>
      </c>
      <c r="H36" s="17">
        <v>1.6</v>
      </c>
      <c r="I36" s="18"/>
      <c r="J36" s="4">
        <v>8.4</v>
      </c>
      <c r="K36" s="5">
        <v>10</v>
      </c>
      <c r="L36" s="5">
        <v>1.6</v>
      </c>
      <c r="M36" s="5"/>
      <c r="N36" s="4">
        <v>8.4</v>
      </c>
      <c r="O36" s="17">
        <v>10</v>
      </c>
      <c r="P36" s="17">
        <v>0.875</v>
      </c>
      <c r="Q36" s="18"/>
      <c r="R36" s="4">
        <v>9.125</v>
      </c>
      <c r="S36" s="5"/>
      <c r="T36" s="5"/>
      <c r="U36" s="5"/>
      <c r="V36" s="4">
        <v>0</v>
      </c>
    </row>
    <row r="37" spans="1:22" ht="17.25" thickTop="1" thickBot="1" x14ac:dyDescent="0.3">
      <c r="A37">
        <f t="shared" si="0"/>
        <v>22</v>
      </c>
      <c r="B37" s="10" t="s">
        <v>34</v>
      </c>
      <c r="C37" s="11" t="s">
        <v>40</v>
      </c>
      <c r="D37" s="12" t="s">
        <v>115</v>
      </c>
      <c r="E37" s="12" t="s">
        <v>116</v>
      </c>
      <c r="F37" s="6">
        <v>25.924999999999997</v>
      </c>
      <c r="G37" s="17">
        <v>10</v>
      </c>
      <c r="H37" s="17">
        <v>1.8</v>
      </c>
      <c r="I37" s="18"/>
      <c r="J37" s="4">
        <v>8.1999999999999993</v>
      </c>
      <c r="K37" s="5">
        <v>10</v>
      </c>
      <c r="L37" s="5">
        <v>1.3</v>
      </c>
      <c r="M37" s="5"/>
      <c r="N37" s="4">
        <v>8.6999999999999993</v>
      </c>
      <c r="O37" s="17">
        <v>10</v>
      </c>
      <c r="P37" s="17">
        <v>0.97499999999999998</v>
      </c>
      <c r="Q37" s="18"/>
      <c r="R37" s="4">
        <v>9.0250000000000004</v>
      </c>
      <c r="S37" s="5"/>
      <c r="T37" s="5"/>
      <c r="U37" s="5"/>
      <c r="V37" s="4">
        <v>0</v>
      </c>
    </row>
    <row r="38" spans="1:22" ht="17.25" thickTop="1" thickBot="1" x14ac:dyDescent="0.3">
      <c r="A38">
        <f t="shared" si="0"/>
        <v>23</v>
      </c>
      <c r="B38" s="10" t="s">
        <v>1</v>
      </c>
      <c r="C38" s="11" t="s">
        <v>40</v>
      </c>
      <c r="D38" s="12" t="s">
        <v>111</v>
      </c>
      <c r="E38" s="12" t="s">
        <v>112</v>
      </c>
      <c r="F38" s="6">
        <v>25.874999999999996</v>
      </c>
      <c r="G38" s="17">
        <v>10</v>
      </c>
      <c r="H38" s="17">
        <v>1.65</v>
      </c>
      <c r="I38" s="18"/>
      <c r="J38" s="4">
        <v>8.35</v>
      </c>
      <c r="K38" s="5">
        <v>10</v>
      </c>
      <c r="L38" s="5">
        <v>1.55</v>
      </c>
      <c r="M38" s="5"/>
      <c r="N38" s="4">
        <v>8.4499999999999993</v>
      </c>
      <c r="O38" s="17">
        <v>10</v>
      </c>
      <c r="P38" s="17">
        <v>0.92500000000000004</v>
      </c>
      <c r="Q38" s="18"/>
      <c r="R38" s="4">
        <v>9.0749999999999993</v>
      </c>
      <c r="S38" s="5"/>
      <c r="T38" s="5"/>
      <c r="U38" s="5"/>
      <c r="V38" s="4">
        <v>0</v>
      </c>
    </row>
    <row r="39" spans="1:22" ht="17.25" thickTop="1" thickBot="1" x14ac:dyDescent="0.3">
      <c r="A39">
        <f t="shared" si="0"/>
        <v>24</v>
      </c>
      <c r="B39" s="10" t="s">
        <v>39</v>
      </c>
      <c r="C39" s="11" t="s">
        <v>40</v>
      </c>
      <c r="D39" s="12" t="s">
        <v>86</v>
      </c>
      <c r="E39" s="12" t="s">
        <v>36</v>
      </c>
      <c r="F39" s="6">
        <v>25.825000000000003</v>
      </c>
      <c r="G39" s="17">
        <v>10</v>
      </c>
      <c r="H39" s="17">
        <v>2</v>
      </c>
      <c r="I39" s="18"/>
      <c r="J39" s="4">
        <v>8</v>
      </c>
      <c r="K39" s="5">
        <v>10</v>
      </c>
      <c r="L39" s="5">
        <v>1.1499999999999999</v>
      </c>
      <c r="M39" s="5"/>
      <c r="N39" s="4">
        <v>8.85</v>
      </c>
      <c r="O39" s="17">
        <v>10</v>
      </c>
      <c r="P39" s="17">
        <v>1.0249999999999999</v>
      </c>
      <c r="Q39" s="18"/>
      <c r="R39" s="4">
        <v>8.9749999999999996</v>
      </c>
      <c r="S39" s="5"/>
      <c r="T39" s="5"/>
      <c r="U39" s="5"/>
      <c r="V39" s="4">
        <v>0</v>
      </c>
    </row>
    <row r="40" spans="1:22" ht="17.25" thickTop="1" thickBot="1" x14ac:dyDescent="0.3">
      <c r="A40">
        <f t="shared" si="0"/>
        <v>25</v>
      </c>
      <c r="B40" s="10" t="s">
        <v>32</v>
      </c>
      <c r="C40" s="11" t="s">
        <v>40</v>
      </c>
      <c r="D40" s="12" t="s">
        <v>88</v>
      </c>
      <c r="E40" s="12" t="s">
        <v>6</v>
      </c>
      <c r="F40" s="6">
        <v>25.75</v>
      </c>
      <c r="G40" s="17">
        <v>10</v>
      </c>
      <c r="H40" s="17">
        <v>2.0499999999999998</v>
      </c>
      <c r="I40" s="18"/>
      <c r="J40" s="4">
        <v>7.95</v>
      </c>
      <c r="K40" s="5">
        <v>10</v>
      </c>
      <c r="L40" s="5">
        <v>1.45</v>
      </c>
      <c r="M40" s="5"/>
      <c r="N40" s="4">
        <v>8.5500000000000007</v>
      </c>
      <c r="O40" s="17">
        <v>10</v>
      </c>
      <c r="P40" s="17">
        <v>0.75</v>
      </c>
      <c r="Q40" s="18"/>
      <c r="R40" s="4">
        <v>9.25</v>
      </c>
      <c r="S40" s="5"/>
      <c r="T40" s="5"/>
      <c r="U40" s="5"/>
      <c r="V40" s="4">
        <v>0</v>
      </c>
    </row>
    <row r="41" spans="1:22" ht="17.25" thickTop="1" thickBot="1" x14ac:dyDescent="0.3">
      <c r="A41">
        <f t="shared" si="0"/>
        <v>26</v>
      </c>
      <c r="B41" s="10" t="s">
        <v>34</v>
      </c>
      <c r="C41" s="11" t="s">
        <v>40</v>
      </c>
      <c r="D41" s="12" t="s">
        <v>81</v>
      </c>
      <c r="E41" s="12" t="s">
        <v>82</v>
      </c>
      <c r="F41" s="6">
        <v>25.725000000000001</v>
      </c>
      <c r="G41" s="17">
        <v>10</v>
      </c>
      <c r="H41" s="17">
        <v>2.6</v>
      </c>
      <c r="I41" s="18"/>
      <c r="J41" s="4">
        <v>7.4</v>
      </c>
      <c r="K41" s="5">
        <v>10</v>
      </c>
      <c r="L41" s="5">
        <v>0.95</v>
      </c>
      <c r="M41" s="5"/>
      <c r="N41" s="4">
        <v>9.0500000000000007</v>
      </c>
      <c r="O41" s="17">
        <v>10</v>
      </c>
      <c r="P41" s="17">
        <v>0.72499999999999998</v>
      </c>
      <c r="Q41" s="18"/>
      <c r="R41" s="4">
        <v>9.2750000000000004</v>
      </c>
      <c r="S41" s="5"/>
      <c r="T41" s="5"/>
      <c r="U41" s="5"/>
      <c r="V41" s="4">
        <v>0</v>
      </c>
    </row>
    <row r="42" spans="1:22" ht="17.25" thickTop="1" thickBot="1" x14ac:dyDescent="0.3">
      <c r="A42">
        <f t="shared" si="0"/>
        <v>27</v>
      </c>
      <c r="B42" s="10" t="s">
        <v>2</v>
      </c>
      <c r="C42" s="11" t="s">
        <v>40</v>
      </c>
      <c r="D42" s="12" t="s">
        <v>127</v>
      </c>
      <c r="E42" s="12" t="s">
        <v>107</v>
      </c>
      <c r="F42" s="6">
        <v>25.574999999999999</v>
      </c>
      <c r="G42" s="17">
        <v>10</v>
      </c>
      <c r="H42" s="17">
        <v>1.8</v>
      </c>
      <c r="I42" s="18">
        <v>0.1</v>
      </c>
      <c r="J42" s="4">
        <v>8.1</v>
      </c>
      <c r="K42" s="5">
        <v>10</v>
      </c>
      <c r="L42" s="5">
        <v>1.5249999999999999</v>
      </c>
      <c r="M42" s="5"/>
      <c r="N42" s="4">
        <v>8.4749999999999996</v>
      </c>
      <c r="O42" s="17">
        <v>10</v>
      </c>
      <c r="P42" s="17">
        <v>1</v>
      </c>
      <c r="Q42" s="18"/>
      <c r="R42" s="4">
        <v>9</v>
      </c>
      <c r="S42" s="5"/>
      <c r="T42" s="5"/>
      <c r="U42" s="5"/>
      <c r="V42" s="4">
        <v>0</v>
      </c>
    </row>
    <row r="43" spans="1:22" ht="17.25" thickTop="1" thickBot="1" x14ac:dyDescent="0.3">
      <c r="A43">
        <f t="shared" si="0"/>
        <v>28</v>
      </c>
      <c r="B43" s="10" t="s">
        <v>39</v>
      </c>
      <c r="C43" s="11" t="s">
        <v>40</v>
      </c>
      <c r="D43" s="12" t="s">
        <v>64</v>
      </c>
      <c r="E43" s="13" t="s">
        <v>65</v>
      </c>
      <c r="F43" s="6">
        <v>25.5</v>
      </c>
      <c r="G43" s="17">
        <v>10</v>
      </c>
      <c r="H43" s="17">
        <v>2.2000000000000002</v>
      </c>
      <c r="I43" s="18"/>
      <c r="J43" s="4">
        <v>7.8</v>
      </c>
      <c r="K43" s="5">
        <v>10</v>
      </c>
      <c r="L43" s="5">
        <v>1.35</v>
      </c>
      <c r="M43" s="5"/>
      <c r="N43" s="4">
        <v>8.65</v>
      </c>
      <c r="O43" s="17">
        <v>10</v>
      </c>
      <c r="P43" s="17">
        <v>0.95</v>
      </c>
      <c r="Q43" s="18"/>
      <c r="R43" s="4">
        <v>9.0500000000000007</v>
      </c>
      <c r="S43" s="5"/>
      <c r="T43" s="5"/>
      <c r="U43" s="5"/>
      <c r="V43" s="4">
        <v>0</v>
      </c>
    </row>
    <row r="44" spans="1:22" ht="17.25" thickTop="1" thickBot="1" x14ac:dyDescent="0.3">
      <c r="A44">
        <f t="shared" si="0"/>
        <v>29</v>
      </c>
      <c r="B44" s="10" t="s">
        <v>1</v>
      </c>
      <c r="C44" s="11" t="s">
        <v>40</v>
      </c>
      <c r="D44" s="12" t="s">
        <v>120</v>
      </c>
      <c r="E44" s="12" t="s">
        <v>0</v>
      </c>
      <c r="F44" s="6">
        <v>25.475000000000001</v>
      </c>
      <c r="G44" s="17">
        <v>10</v>
      </c>
      <c r="H44" s="17">
        <v>2.2749999999999999</v>
      </c>
      <c r="I44" s="18"/>
      <c r="J44" s="4">
        <v>7.7249999999999996</v>
      </c>
      <c r="K44" s="5">
        <v>10</v>
      </c>
      <c r="L44" s="5">
        <v>1.4</v>
      </c>
      <c r="M44" s="5"/>
      <c r="N44" s="4">
        <v>8.6</v>
      </c>
      <c r="O44" s="17">
        <v>10</v>
      </c>
      <c r="P44" s="17">
        <v>0.85</v>
      </c>
      <c r="Q44" s="18"/>
      <c r="R44" s="4">
        <v>9.15</v>
      </c>
      <c r="S44" s="5"/>
      <c r="T44" s="5"/>
      <c r="U44" s="5"/>
      <c r="V44" s="4">
        <v>0</v>
      </c>
    </row>
    <row r="45" spans="1:22" ht="17.25" thickTop="1" thickBot="1" x14ac:dyDescent="0.3">
      <c r="A45">
        <f t="shared" si="0"/>
        <v>30</v>
      </c>
      <c r="B45" s="10" t="s">
        <v>39</v>
      </c>
      <c r="C45" s="11" t="s">
        <v>40</v>
      </c>
      <c r="D45" s="12" t="s">
        <v>67</v>
      </c>
      <c r="E45" s="12" t="s">
        <v>68</v>
      </c>
      <c r="F45" s="6">
        <v>25.400000000000002</v>
      </c>
      <c r="G45" s="17">
        <v>10</v>
      </c>
      <c r="H45" s="17">
        <v>2</v>
      </c>
      <c r="I45" s="18">
        <v>0.1</v>
      </c>
      <c r="J45" s="4">
        <v>7.9</v>
      </c>
      <c r="K45" s="5">
        <v>10</v>
      </c>
      <c r="L45" s="5">
        <v>1.575</v>
      </c>
      <c r="M45" s="5"/>
      <c r="N45" s="4">
        <v>8.4250000000000007</v>
      </c>
      <c r="O45" s="17">
        <v>10</v>
      </c>
      <c r="P45" s="17">
        <v>0.92500000000000004</v>
      </c>
      <c r="Q45" s="18"/>
      <c r="R45" s="4">
        <v>9.0749999999999993</v>
      </c>
      <c r="S45" s="5"/>
      <c r="T45" s="5"/>
      <c r="U45" s="5"/>
      <c r="V45" s="4">
        <v>0</v>
      </c>
    </row>
    <row r="46" spans="1:22" ht="17.25" thickTop="1" thickBot="1" x14ac:dyDescent="0.3">
      <c r="A46">
        <f t="shared" si="0"/>
        <v>31</v>
      </c>
      <c r="B46" s="10" t="s">
        <v>32</v>
      </c>
      <c r="C46" s="11" t="s">
        <v>40</v>
      </c>
      <c r="D46" s="12" t="s">
        <v>128</v>
      </c>
      <c r="E46" s="12" t="s">
        <v>129</v>
      </c>
      <c r="F46" s="6">
        <v>25.224999999999998</v>
      </c>
      <c r="G46" s="17">
        <v>10</v>
      </c>
      <c r="H46" s="17">
        <v>2.2000000000000002</v>
      </c>
      <c r="I46" s="18">
        <v>0.1</v>
      </c>
      <c r="J46" s="4">
        <v>7.7</v>
      </c>
      <c r="K46" s="5">
        <v>10</v>
      </c>
      <c r="L46" s="5">
        <v>1.55</v>
      </c>
      <c r="M46" s="5"/>
      <c r="N46" s="4">
        <v>8.4499999999999993</v>
      </c>
      <c r="O46" s="17">
        <v>10</v>
      </c>
      <c r="P46" s="17">
        <v>0.92500000000000004</v>
      </c>
      <c r="Q46" s="18"/>
      <c r="R46" s="4">
        <v>9.0749999999999993</v>
      </c>
      <c r="S46" s="5"/>
      <c r="T46" s="5"/>
      <c r="U46" s="5"/>
      <c r="V46" s="4">
        <v>0</v>
      </c>
    </row>
    <row r="47" spans="1:22" ht="17.25" thickTop="1" thickBot="1" x14ac:dyDescent="0.3">
      <c r="A47">
        <f t="shared" si="0"/>
        <v>32</v>
      </c>
      <c r="B47" s="10" t="s">
        <v>1</v>
      </c>
      <c r="C47" s="11" t="s">
        <v>40</v>
      </c>
      <c r="D47" s="12" t="s">
        <v>61</v>
      </c>
      <c r="E47" s="12" t="s">
        <v>62</v>
      </c>
      <c r="F47" s="6">
        <v>25.200000000000003</v>
      </c>
      <c r="G47" s="17">
        <v>10</v>
      </c>
      <c r="H47" s="17">
        <v>2.35</v>
      </c>
      <c r="I47" s="18"/>
      <c r="J47" s="4">
        <v>7.65</v>
      </c>
      <c r="K47" s="5">
        <v>10</v>
      </c>
      <c r="L47" s="5">
        <v>1.7</v>
      </c>
      <c r="M47" s="5"/>
      <c r="N47" s="4">
        <v>8.3000000000000007</v>
      </c>
      <c r="O47" s="17">
        <v>10</v>
      </c>
      <c r="P47" s="17">
        <v>0.75</v>
      </c>
      <c r="Q47" s="18"/>
      <c r="R47" s="4">
        <v>9.25</v>
      </c>
      <c r="S47" s="5"/>
      <c r="T47" s="5"/>
      <c r="U47" s="5"/>
      <c r="V47" s="4">
        <v>0</v>
      </c>
    </row>
    <row r="48" spans="1:22" ht="17.25" thickTop="1" thickBot="1" x14ac:dyDescent="0.3">
      <c r="A48">
        <f t="shared" si="0"/>
        <v>33</v>
      </c>
      <c r="B48" s="10" t="s">
        <v>1</v>
      </c>
      <c r="C48" s="11" t="s">
        <v>40</v>
      </c>
      <c r="D48" s="12" t="s">
        <v>119</v>
      </c>
      <c r="E48" s="12" t="s">
        <v>99</v>
      </c>
      <c r="F48" s="6">
        <v>25.125</v>
      </c>
      <c r="G48" s="17">
        <v>10</v>
      </c>
      <c r="H48" s="17">
        <v>1.8</v>
      </c>
      <c r="I48" s="18"/>
      <c r="J48" s="4">
        <v>8.1999999999999993</v>
      </c>
      <c r="K48" s="5">
        <v>9</v>
      </c>
      <c r="L48" s="5">
        <v>1.2250000000000001</v>
      </c>
      <c r="M48" s="5"/>
      <c r="N48" s="4">
        <v>7.7750000000000004</v>
      </c>
      <c r="O48" s="17">
        <v>10</v>
      </c>
      <c r="P48" s="17">
        <v>0.85</v>
      </c>
      <c r="Q48" s="18"/>
      <c r="R48" s="4">
        <v>9.15</v>
      </c>
      <c r="S48" s="5"/>
      <c r="T48" s="5"/>
      <c r="U48" s="5"/>
      <c r="V48" s="4">
        <v>0</v>
      </c>
    </row>
    <row r="49" spans="1:22" ht="17.25" thickTop="1" thickBot="1" x14ac:dyDescent="0.3">
      <c r="A49">
        <f t="shared" si="0"/>
        <v>34</v>
      </c>
      <c r="B49" s="10" t="s">
        <v>2</v>
      </c>
      <c r="C49" s="11" t="s">
        <v>40</v>
      </c>
      <c r="D49" s="12" t="s">
        <v>53</v>
      </c>
      <c r="E49" s="12" t="s">
        <v>54</v>
      </c>
      <c r="F49" s="6">
        <v>25.1</v>
      </c>
      <c r="G49" s="17">
        <v>10</v>
      </c>
      <c r="H49" s="17">
        <v>2</v>
      </c>
      <c r="I49" s="18"/>
      <c r="J49" s="4">
        <v>8</v>
      </c>
      <c r="K49" s="5">
        <v>10</v>
      </c>
      <c r="L49" s="5">
        <v>1.95</v>
      </c>
      <c r="M49" s="5"/>
      <c r="N49" s="4">
        <v>8.0500000000000007</v>
      </c>
      <c r="O49" s="17">
        <v>10</v>
      </c>
      <c r="P49" s="17">
        <v>0.95</v>
      </c>
      <c r="Q49" s="18"/>
      <c r="R49" s="4">
        <v>9.0500000000000007</v>
      </c>
      <c r="S49" s="5"/>
      <c r="T49" s="5"/>
      <c r="U49" s="5"/>
      <c r="V49" s="4">
        <v>0</v>
      </c>
    </row>
    <row r="50" spans="1:22" ht="17.25" thickTop="1" thickBot="1" x14ac:dyDescent="0.3">
      <c r="A50">
        <f t="shared" si="0"/>
        <v>34</v>
      </c>
      <c r="B50" s="10" t="s">
        <v>50</v>
      </c>
      <c r="C50" s="11" t="s">
        <v>40</v>
      </c>
      <c r="D50" s="12" t="s">
        <v>122</v>
      </c>
      <c r="E50" s="12" t="s">
        <v>123</v>
      </c>
      <c r="F50" s="6">
        <v>25.1</v>
      </c>
      <c r="G50" s="17">
        <v>10</v>
      </c>
      <c r="H50" s="17">
        <v>2.9</v>
      </c>
      <c r="I50" s="18"/>
      <c r="J50" s="4">
        <v>7.1</v>
      </c>
      <c r="K50" s="5">
        <v>10</v>
      </c>
      <c r="L50" s="5">
        <v>1.1000000000000001</v>
      </c>
      <c r="M50" s="5"/>
      <c r="N50" s="4">
        <v>8.9</v>
      </c>
      <c r="O50" s="17">
        <v>10</v>
      </c>
      <c r="P50" s="17">
        <v>0.9</v>
      </c>
      <c r="Q50" s="18"/>
      <c r="R50" s="4">
        <v>9.1</v>
      </c>
      <c r="S50" s="5"/>
      <c r="T50" s="5"/>
      <c r="U50" s="5"/>
      <c r="V50" s="4">
        <v>0</v>
      </c>
    </row>
    <row r="51" spans="1:22" ht="17.25" thickTop="1" thickBot="1" x14ac:dyDescent="0.3">
      <c r="A51">
        <f t="shared" si="0"/>
        <v>35</v>
      </c>
      <c r="B51" s="10" t="s">
        <v>2</v>
      </c>
      <c r="C51" s="11" t="s">
        <v>40</v>
      </c>
      <c r="D51" s="12" t="s">
        <v>91</v>
      </c>
      <c r="E51" s="12" t="s">
        <v>92</v>
      </c>
      <c r="F51" s="6">
        <v>25.05</v>
      </c>
      <c r="G51" s="17">
        <v>10</v>
      </c>
      <c r="H51" s="17">
        <v>2.4500000000000002</v>
      </c>
      <c r="I51" s="18"/>
      <c r="J51" s="4">
        <v>7.55</v>
      </c>
      <c r="K51" s="5">
        <v>10</v>
      </c>
      <c r="L51" s="5">
        <v>1.55</v>
      </c>
      <c r="M51" s="5"/>
      <c r="N51" s="4">
        <v>8.4499999999999993</v>
      </c>
      <c r="O51" s="17">
        <v>10</v>
      </c>
      <c r="P51" s="17">
        <v>0.95</v>
      </c>
      <c r="Q51" s="18"/>
      <c r="R51" s="4">
        <v>9.0500000000000007</v>
      </c>
      <c r="S51" s="5"/>
      <c r="T51" s="5"/>
      <c r="U51" s="5"/>
      <c r="V51" s="4">
        <v>0</v>
      </c>
    </row>
    <row r="52" spans="1:22" ht="17.25" thickTop="1" thickBot="1" x14ac:dyDescent="0.3">
      <c r="A52">
        <f t="shared" si="0"/>
        <v>36</v>
      </c>
      <c r="B52" s="10" t="s">
        <v>1</v>
      </c>
      <c r="C52" s="11" t="s">
        <v>40</v>
      </c>
      <c r="D52" s="12" t="s">
        <v>45</v>
      </c>
      <c r="E52" s="12" t="s">
        <v>46</v>
      </c>
      <c r="F52" s="6">
        <v>24.975000000000001</v>
      </c>
      <c r="G52" s="17">
        <v>10</v>
      </c>
      <c r="H52" s="17">
        <v>2.5499999999999998</v>
      </c>
      <c r="I52" s="18"/>
      <c r="J52" s="4">
        <v>7.45</v>
      </c>
      <c r="K52" s="5">
        <v>10</v>
      </c>
      <c r="L52" s="5">
        <v>1.4</v>
      </c>
      <c r="M52" s="5"/>
      <c r="N52" s="4">
        <v>8.6</v>
      </c>
      <c r="O52" s="17">
        <v>10</v>
      </c>
      <c r="P52" s="17">
        <v>1.075</v>
      </c>
      <c r="Q52" s="18"/>
      <c r="R52" s="4">
        <v>8.9250000000000007</v>
      </c>
      <c r="S52" s="5"/>
      <c r="T52" s="5"/>
      <c r="U52" s="5"/>
      <c r="V52" s="4">
        <v>0</v>
      </c>
    </row>
    <row r="53" spans="1:22" ht="17.25" thickTop="1" thickBot="1" x14ac:dyDescent="0.3">
      <c r="A53">
        <f t="shared" si="0"/>
        <v>37</v>
      </c>
      <c r="B53" s="10" t="s">
        <v>1</v>
      </c>
      <c r="C53" s="11" t="s">
        <v>40</v>
      </c>
      <c r="D53" s="12" t="s">
        <v>57</v>
      </c>
      <c r="E53" s="12" t="s">
        <v>46</v>
      </c>
      <c r="F53" s="6">
        <v>24.950000000000003</v>
      </c>
      <c r="G53" s="17">
        <v>10</v>
      </c>
      <c r="H53" s="17">
        <v>2.5499999999999998</v>
      </c>
      <c r="I53" s="18">
        <v>0.1</v>
      </c>
      <c r="J53" s="4">
        <v>7.3500000000000005</v>
      </c>
      <c r="K53" s="5">
        <v>10</v>
      </c>
      <c r="L53" s="5">
        <v>1.5</v>
      </c>
      <c r="M53" s="5"/>
      <c r="N53" s="4">
        <v>8.5</v>
      </c>
      <c r="O53" s="17">
        <v>10</v>
      </c>
      <c r="P53" s="17">
        <v>0.9</v>
      </c>
      <c r="Q53" s="18"/>
      <c r="R53" s="4">
        <v>9.1</v>
      </c>
      <c r="S53" s="5"/>
      <c r="T53" s="5"/>
      <c r="U53" s="5"/>
      <c r="V53" s="4">
        <v>0</v>
      </c>
    </row>
    <row r="54" spans="1:22" ht="17.25" thickTop="1" thickBot="1" x14ac:dyDescent="0.3">
      <c r="A54">
        <f t="shared" si="0"/>
        <v>38</v>
      </c>
      <c r="B54" s="10" t="s">
        <v>32</v>
      </c>
      <c r="C54" s="11" t="s">
        <v>40</v>
      </c>
      <c r="D54" s="12" t="s">
        <v>9</v>
      </c>
      <c r="E54" s="13" t="s">
        <v>7</v>
      </c>
      <c r="F54" s="6">
        <v>24.924999999999997</v>
      </c>
      <c r="G54" s="17">
        <v>10</v>
      </c>
      <c r="H54" s="17">
        <v>2.25</v>
      </c>
      <c r="I54" s="18"/>
      <c r="J54" s="4">
        <v>7.75</v>
      </c>
      <c r="K54" s="5">
        <v>10</v>
      </c>
      <c r="L54" s="5">
        <v>2.0499999999999998</v>
      </c>
      <c r="M54" s="5"/>
      <c r="N54" s="4">
        <v>7.95</v>
      </c>
      <c r="O54" s="17">
        <v>10</v>
      </c>
      <c r="P54" s="17">
        <v>0.77500000000000002</v>
      </c>
      <c r="Q54" s="18"/>
      <c r="R54" s="4">
        <v>9.2249999999999996</v>
      </c>
      <c r="S54" s="5"/>
      <c r="T54" s="5"/>
      <c r="U54" s="5"/>
      <c r="V54" s="4">
        <v>0</v>
      </c>
    </row>
    <row r="55" spans="1:22" ht="17.25" thickTop="1" thickBot="1" x14ac:dyDescent="0.3">
      <c r="A55">
        <f t="shared" si="0"/>
        <v>39</v>
      </c>
      <c r="B55" s="10" t="s">
        <v>39</v>
      </c>
      <c r="C55" s="11" t="s">
        <v>40</v>
      </c>
      <c r="D55" s="12" t="s">
        <v>69</v>
      </c>
      <c r="E55" s="12" t="s">
        <v>70</v>
      </c>
      <c r="F55" s="6">
        <v>24.6</v>
      </c>
      <c r="G55" s="17">
        <v>10</v>
      </c>
      <c r="H55" s="17">
        <v>2.5</v>
      </c>
      <c r="I55" s="18"/>
      <c r="J55" s="4">
        <v>7.5</v>
      </c>
      <c r="K55" s="5">
        <v>10</v>
      </c>
      <c r="L55" s="5">
        <v>1.9</v>
      </c>
      <c r="M55" s="5"/>
      <c r="N55" s="4">
        <v>8.1</v>
      </c>
      <c r="O55" s="17">
        <v>10</v>
      </c>
      <c r="P55" s="17">
        <v>1</v>
      </c>
      <c r="Q55" s="18"/>
      <c r="R55" s="4">
        <v>9</v>
      </c>
      <c r="S55" s="5"/>
      <c r="T55" s="5"/>
      <c r="U55" s="5"/>
      <c r="V55" s="4">
        <v>0</v>
      </c>
    </row>
    <row r="56" spans="1:22" ht="17.25" thickTop="1" thickBot="1" x14ac:dyDescent="0.3">
      <c r="A56">
        <f t="shared" si="0"/>
        <v>40</v>
      </c>
      <c r="B56" s="10" t="s">
        <v>39</v>
      </c>
      <c r="C56" s="11" t="s">
        <v>40</v>
      </c>
      <c r="D56" s="12" t="s">
        <v>74</v>
      </c>
      <c r="E56" s="13" t="s">
        <v>75</v>
      </c>
      <c r="F56" s="6">
        <v>24.575000000000003</v>
      </c>
      <c r="G56" s="17">
        <v>10</v>
      </c>
      <c r="H56" s="17">
        <v>2.8</v>
      </c>
      <c r="I56" s="18"/>
      <c r="J56" s="4">
        <v>7.2</v>
      </c>
      <c r="K56" s="5">
        <v>10</v>
      </c>
      <c r="L56" s="5">
        <v>1.65</v>
      </c>
      <c r="M56" s="5"/>
      <c r="N56" s="4">
        <v>8.35</v>
      </c>
      <c r="O56" s="17">
        <v>10</v>
      </c>
      <c r="P56" s="17">
        <v>0.97499999999999998</v>
      </c>
      <c r="Q56" s="18"/>
      <c r="R56" s="4">
        <v>9.0250000000000004</v>
      </c>
      <c r="S56" s="5"/>
      <c r="T56" s="5"/>
      <c r="U56" s="5"/>
      <c r="V56" s="4">
        <v>0</v>
      </c>
    </row>
    <row r="57" spans="1:22" ht="17.25" thickTop="1" thickBot="1" x14ac:dyDescent="0.3">
      <c r="A57">
        <f t="shared" si="0"/>
        <v>41</v>
      </c>
      <c r="B57" s="10" t="s">
        <v>50</v>
      </c>
      <c r="C57" s="11" t="s">
        <v>40</v>
      </c>
      <c r="D57" s="12" t="s">
        <v>71</v>
      </c>
      <c r="E57" s="13" t="s">
        <v>72</v>
      </c>
      <c r="F57" s="6">
        <v>24.524999999999999</v>
      </c>
      <c r="G57" s="17">
        <v>10</v>
      </c>
      <c r="H57" s="17">
        <v>2.7</v>
      </c>
      <c r="I57" s="18"/>
      <c r="J57" s="4">
        <v>7.3</v>
      </c>
      <c r="K57" s="5">
        <v>9</v>
      </c>
      <c r="L57" s="5">
        <v>0.9</v>
      </c>
      <c r="M57" s="5"/>
      <c r="N57" s="4">
        <v>8.1</v>
      </c>
      <c r="O57" s="17">
        <v>10</v>
      </c>
      <c r="P57" s="17">
        <v>0.875</v>
      </c>
      <c r="Q57" s="18"/>
      <c r="R57" s="4">
        <v>9.125</v>
      </c>
      <c r="S57" s="5"/>
      <c r="T57" s="5"/>
      <c r="U57" s="5"/>
      <c r="V57" s="4">
        <v>0</v>
      </c>
    </row>
    <row r="58" spans="1:22" ht="13.5" thickTop="1" x14ac:dyDescent="0.2">
      <c r="A58" t="str">
        <f>IF(J58="","",IF(J58=0,"",IF(C58=#REF!,IF(F58=#REF!,#REF!,#REF!+1),1)))</f>
        <v/>
      </c>
      <c r="J58" s="1" t="s">
        <v>130</v>
      </c>
      <c r="N58" s="1" t="s">
        <v>130</v>
      </c>
      <c r="R58" s="1" t="s">
        <v>130</v>
      </c>
      <c r="V58" s="1" t="s">
        <v>130</v>
      </c>
    </row>
    <row r="59" spans="1:22" x14ac:dyDescent="0.2">
      <c r="A59" t="str">
        <f t="shared" si="0"/>
        <v/>
      </c>
      <c r="J59" s="1" t="s">
        <v>130</v>
      </c>
      <c r="N59" s="1" t="s">
        <v>130</v>
      </c>
      <c r="R59" s="1" t="s">
        <v>130</v>
      </c>
      <c r="V59" s="1" t="s">
        <v>130</v>
      </c>
    </row>
    <row r="60" spans="1:22" x14ac:dyDescent="0.2">
      <c r="A60" t="str">
        <f t="shared" si="0"/>
        <v/>
      </c>
      <c r="J60" s="1" t="s">
        <v>130</v>
      </c>
      <c r="N60" s="1" t="s">
        <v>130</v>
      </c>
      <c r="R60" s="1" t="s">
        <v>130</v>
      </c>
      <c r="V60" s="1" t="s">
        <v>130</v>
      </c>
    </row>
    <row r="61" spans="1:22" x14ac:dyDescent="0.2">
      <c r="A61" t="str">
        <f t="shared" si="0"/>
        <v/>
      </c>
      <c r="J61" s="1" t="s">
        <v>130</v>
      </c>
      <c r="N61" s="1" t="s">
        <v>130</v>
      </c>
      <c r="R61" s="1" t="s">
        <v>130</v>
      </c>
      <c r="V61" s="1" t="s">
        <v>130</v>
      </c>
    </row>
    <row r="62" spans="1:22" x14ac:dyDescent="0.2">
      <c r="A62" t="str">
        <f t="shared" si="0"/>
        <v/>
      </c>
      <c r="J62" s="1" t="s">
        <v>130</v>
      </c>
      <c r="N62" s="1" t="s">
        <v>130</v>
      </c>
      <c r="R62" s="1" t="s">
        <v>130</v>
      </c>
      <c r="V62" s="1" t="s">
        <v>130</v>
      </c>
    </row>
    <row r="63" spans="1:22" x14ac:dyDescent="0.2">
      <c r="A63" t="str">
        <f t="shared" si="0"/>
        <v/>
      </c>
      <c r="J63" s="1" t="s">
        <v>130</v>
      </c>
      <c r="N63" s="1" t="s">
        <v>130</v>
      </c>
      <c r="R63" s="1" t="s">
        <v>130</v>
      </c>
      <c r="V63" s="1" t="s">
        <v>130</v>
      </c>
    </row>
    <row r="64" spans="1:22" x14ac:dyDescent="0.2">
      <c r="A64" t="str">
        <f t="shared" si="0"/>
        <v/>
      </c>
      <c r="J64" s="1" t="s">
        <v>130</v>
      </c>
      <c r="N64" s="1" t="s">
        <v>130</v>
      </c>
      <c r="R64" s="1" t="s">
        <v>130</v>
      </c>
      <c r="V64" s="1" t="s">
        <v>130</v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ref="A69:A132" si="1">IF(J69="","",IF(J69=0,"",IF(C69=C68,IF(F69=F68,A68,A68+1),1)))</f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ref="A133:A196" si="2">IF(J133="","",IF(J133=0,"",IF(C133=C132,IF(F133=F132,A132,A132+1),1)))</f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ref="A197:A202" si="3">IF(J197="","",IF(J197=0,"",IF(C197=C196,IF(F197=F196,A196,A196+1),1)))</f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</sheetData>
  <sortState xmlns:xlrd2="http://schemas.microsoft.com/office/spreadsheetml/2017/richdata2" ref="B5:V202">
    <sortCondition ref="C5:C205"/>
    <sortCondition descending="1" ref="F5:F205"/>
  </sortState>
  <mergeCells count="2">
    <mergeCell ref="A1:R1"/>
    <mergeCell ref="A2:R2"/>
  </mergeCells>
  <conditionalFormatting sqref="J5:J57 R5:R57">
    <cfRule type="cellIs" dxfId="10" priority="5" operator="notEqual">
      <formula>0</formula>
    </cfRule>
  </conditionalFormatting>
  <conditionalFormatting sqref="N5:N57">
    <cfRule type="cellIs" dxfId="9" priority="4" operator="notEqual">
      <formula>0</formula>
    </cfRule>
  </conditionalFormatting>
  <conditionalFormatting sqref="V5:V57">
    <cfRule type="cellIs" dxfId="8" priority="3" operator="notEqual">
      <formula>0</formula>
    </cfRule>
  </conditionalFormatting>
  <conditionalFormatting sqref="A4:A1048576">
    <cfRule type="cellIs" dxfId="7" priority="2" operator="between">
      <formula>1</formula>
      <formula>3</formula>
    </cfRule>
  </conditionalFormatting>
  <conditionalFormatting sqref="A1:A3">
    <cfRule type="cellIs" dxfId="6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199"/>
  <sheetViews>
    <sheetView topLeftCell="A45" workbookViewId="0">
      <selection activeCell="A55" sqref="A55:XFD55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24.5703125" style="1" bestFit="1" customWidth="1"/>
    <col min="5" max="5" width="18.570312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15</v>
      </c>
      <c r="B1" s="2" t="s">
        <v>10</v>
      </c>
      <c r="C1" s="2" t="s">
        <v>11</v>
      </c>
      <c r="D1" s="2" t="s">
        <v>12</v>
      </c>
      <c r="E1" s="2" t="s">
        <v>13</v>
      </c>
      <c r="F1" s="7" t="s">
        <v>25</v>
      </c>
      <c r="G1" s="7" t="s">
        <v>26</v>
      </c>
      <c r="H1" s="7" t="s">
        <v>16</v>
      </c>
      <c r="I1" s="8" t="s">
        <v>17</v>
      </c>
    </row>
    <row r="2" spans="1:9" ht="17.25" thickTop="1" thickBot="1" x14ac:dyDescent="0.3">
      <c r="A2">
        <f>IF(I2="","",IF(I2=0,"",IF(C2=C1,IF(I2=I1,A1,A1+1),1)))</f>
        <v>1</v>
      </c>
      <c r="B2" s="10" t="s">
        <v>39</v>
      </c>
      <c r="C2" s="11" t="s">
        <v>40</v>
      </c>
      <c r="D2" s="12" t="s">
        <v>93</v>
      </c>
      <c r="E2" s="12" t="s">
        <v>44</v>
      </c>
      <c r="F2" s="15">
        <v>10</v>
      </c>
      <c r="G2" s="15">
        <v>0.95</v>
      </c>
      <c r="H2" s="16"/>
      <c r="I2" s="4">
        <v>9.0500000000000007</v>
      </c>
    </row>
    <row r="3" spans="1:9" ht="17.25" thickTop="1" thickBot="1" x14ac:dyDescent="0.3">
      <c r="A3">
        <f t="shared" ref="A3:A65" si="0">IF(I3="","",IF(I3=0,"",IF(C3=C2,IF(I3=I2,A2,A2+1),1)))</f>
        <v>2</v>
      </c>
      <c r="B3" s="10" t="s">
        <v>39</v>
      </c>
      <c r="C3" s="11" t="s">
        <v>40</v>
      </c>
      <c r="D3" s="12" t="s">
        <v>41</v>
      </c>
      <c r="E3" s="12" t="s">
        <v>42</v>
      </c>
      <c r="F3" s="17">
        <v>10</v>
      </c>
      <c r="G3" s="17">
        <v>1.075</v>
      </c>
      <c r="H3" s="18"/>
      <c r="I3" s="4">
        <v>8.9250000000000007</v>
      </c>
    </row>
    <row r="4" spans="1:9" ht="17.25" thickTop="1" thickBot="1" x14ac:dyDescent="0.3">
      <c r="A4">
        <f t="shared" si="0"/>
        <v>3</v>
      </c>
      <c r="B4" s="10" t="s">
        <v>39</v>
      </c>
      <c r="C4" s="11" t="s">
        <v>40</v>
      </c>
      <c r="D4" s="12" t="s">
        <v>85</v>
      </c>
      <c r="E4" s="12" t="s">
        <v>38</v>
      </c>
      <c r="F4" s="17">
        <v>10</v>
      </c>
      <c r="G4" s="17">
        <v>1.1000000000000001</v>
      </c>
      <c r="H4" s="18"/>
      <c r="I4" s="4">
        <v>8.9</v>
      </c>
    </row>
    <row r="5" spans="1:9" ht="17.25" thickTop="1" thickBot="1" x14ac:dyDescent="0.3">
      <c r="A5">
        <f t="shared" si="0"/>
        <v>4</v>
      </c>
      <c r="B5" s="10" t="s">
        <v>47</v>
      </c>
      <c r="C5" s="11" t="s">
        <v>40</v>
      </c>
      <c r="D5" s="12" t="s">
        <v>83</v>
      </c>
      <c r="E5" s="12" t="s">
        <v>84</v>
      </c>
      <c r="F5" s="17">
        <v>10</v>
      </c>
      <c r="G5" s="17">
        <v>1.2</v>
      </c>
      <c r="H5" s="18"/>
      <c r="I5" s="4">
        <v>8.8000000000000007</v>
      </c>
    </row>
    <row r="6" spans="1:9" ht="17.25" thickTop="1" thickBot="1" x14ac:dyDescent="0.3">
      <c r="A6">
        <f t="shared" si="0"/>
        <v>5</v>
      </c>
      <c r="B6" s="10" t="s">
        <v>32</v>
      </c>
      <c r="C6" s="11" t="s">
        <v>40</v>
      </c>
      <c r="D6" s="12" t="s">
        <v>126</v>
      </c>
      <c r="E6" s="12" t="s">
        <v>33</v>
      </c>
      <c r="F6" s="17">
        <v>10</v>
      </c>
      <c r="G6" s="17">
        <v>1.2250000000000001</v>
      </c>
      <c r="H6" s="18"/>
      <c r="I6" s="4">
        <v>8.7750000000000004</v>
      </c>
    </row>
    <row r="7" spans="1:9" ht="17.25" thickTop="1" thickBot="1" x14ac:dyDescent="0.3">
      <c r="A7">
        <f t="shared" si="0"/>
        <v>6</v>
      </c>
      <c r="B7" s="10" t="s">
        <v>3</v>
      </c>
      <c r="C7" s="11" t="s">
        <v>40</v>
      </c>
      <c r="D7" s="12" t="s">
        <v>102</v>
      </c>
      <c r="E7" s="12" t="s">
        <v>103</v>
      </c>
      <c r="F7" s="17">
        <v>10</v>
      </c>
      <c r="G7" s="17">
        <v>1.3</v>
      </c>
      <c r="H7" s="18"/>
      <c r="I7" s="4">
        <v>8.6999999999999993</v>
      </c>
    </row>
    <row r="8" spans="1:9" ht="17.25" thickTop="1" thickBot="1" x14ac:dyDescent="0.3">
      <c r="A8">
        <f t="shared" si="0"/>
        <v>6</v>
      </c>
      <c r="B8" s="10" t="s">
        <v>1</v>
      </c>
      <c r="C8" s="11" t="s">
        <v>40</v>
      </c>
      <c r="D8" s="12" t="s">
        <v>113</v>
      </c>
      <c r="E8" s="12" t="s">
        <v>114</v>
      </c>
      <c r="F8" s="17">
        <v>10</v>
      </c>
      <c r="G8" s="17">
        <v>1.3</v>
      </c>
      <c r="H8" s="18"/>
      <c r="I8" s="4">
        <v>8.6999999999999993</v>
      </c>
    </row>
    <row r="9" spans="1:9" ht="17.25" thickTop="1" thickBot="1" x14ac:dyDescent="0.3">
      <c r="A9">
        <f t="shared" si="0"/>
        <v>7</v>
      </c>
      <c r="B9" s="10" t="s">
        <v>2</v>
      </c>
      <c r="C9" s="11" t="s">
        <v>40</v>
      </c>
      <c r="D9" s="12" t="s">
        <v>80</v>
      </c>
      <c r="E9" s="12" t="s">
        <v>4</v>
      </c>
      <c r="F9" s="17">
        <v>10</v>
      </c>
      <c r="G9" s="17">
        <v>1.35</v>
      </c>
      <c r="H9" s="18"/>
      <c r="I9" s="4">
        <v>8.65</v>
      </c>
    </row>
    <row r="10" spans="1:9" ht="17.25" thickTop="1" thickBot="1" x14ac:dyDescent="0.3">
      <c r="A10">
        <f t="shared" si="0"/>
        <v>7</v>
      </c>
      <c r="B10" s="10" t="s">
        <v>1</v>
      </c>
      <c r="C10" s="11" t="s">
        <v>40</v>
      </c>
      <c r="D10" s="12" t="s">
        <v>104</v>
      </c>
      <c r="E10" s="12" t="s">
        <v>105</v>
      </c>
      <c r="F10" s="17">
        <v>10</v>
      </c>
      <c r="G10" s="17">
        <v>1.35</v>
      </c>
      <c r="H10" s="18"/>
      <c r="I10" s="4">
        <v>8.65</v>
      </c>
    </row>
    <row r="11" spans="1:9" ht="17.25" thickTop="1" thickBot="1" x14ac:dyDescent="0.3">
      <c r="A11">
        <f t="shared" si="0"/>
        <v>8</v>
      </c>
      <c r="B11" s="10" t="s">
        <v>1</v>
      </c>
      <c r="C11" s="11" t="s">
        <v>40</v>
      </c>
      <c r="D11" s="12" t="s">
        <v>43</v>
      </c>
      <c r="E11" s="12" t="s">
        <v>44</v>
      </c>
      <c r="F11" s="17">
        <v>10</v>
      </c>
      <c r="G11" s="17">
        <v>1.375</v>
      </c>
      <c r="H11" s="18"/>
      <c r="I11" s="4">
        <v>8.625</v>
      </c>
    </row>
    <row r="12" spans="1:9" ht="17.25" thickTop="1" thickBot="1" x14ac:dyDescent="0.3">
      <c r="A12">
        <f t="shared" si="0"/>
        <v>9</v>
      </c>
      <c r="B12" s="10" t="s">
        <v>47</v>
      </c>
      <c r="C12" s="11" t="s">
        <v>40</v>
      </c>
      <c r="D12" s="12" t="s">
        <v>48</v>
      </c>
      <c r="E12" s="12" t="s">
        <v>49</v>
      </c>
      <c r="F12" s="17">
        <v>10</v>
      </c>
      <c r="G12" s="17">
        <v>1.3</v>
      </c>
      <c r="H12" s="18">
        <v>0.1</v>
      </c>
      <c r="I12" s="4">
        <v>8.6</v>
      </c>
    </row>
    <row r="13" spans="1:9" ht="17.25" thickTop="1" thickBot="1" x14ac:dyDescent="0.3">
      <c r="A13">
        <f t="shared" si="0"/>
        <v>10</v>
      </c>
      <c r="B13" s="10" t="s">
        <v>32</v>
      </c>
      <c r="C13" s="11" t="s">
        <v>40</v>
      </c>
      <c r="D13" s="12" t="s">
        <v>63</v>
      </c>
      <c r="E13" s="13" t="s">
        <v>49</v>
      </c>
      <c r="F13" s="17">
        <v>10</v>
      </c>
      <c r="G13" s="17">
        <v>1.5</v>
      </c>
      <c r="H13" s="18"/>
      <c r="I13" s="4">
        <v>8.5</v>
      </c>
    </row>
    <row r="14" spans="1:9" ht="17.25" thickTop="1" thickBot="1" x14ac:dyDescent="0.3">
      <c r="A14">
        <f t="shared" si="0"/>
        <v>10</v>
      </c>
      <c r="B14" s="10" t="s">
        <v>2</v>
      </c>
      <c r="C14" s="11" t="s">
        <v>40</v>
      </c>
      <c r="D14" s="12" t="s">
        <v>87</v>
      </c>
      <c r="E14" s="12" t="s">
        <v>84</v>
      </c>
      <c r="F14" s="17">
        <v>10</v>
      </c>
      <c r="G14" s="17">
        <v>1.5</v>
      </c>
      <c r="H14" s="18"/>
      <c r="I14" s="4">
        <v>8.5</v>
      </c>
    </row>
    <row r="15" spans="1:9" ht="17.25" thickTop="1" thickBot="1" x14ac:dyDescent="0.3">
      <c r="A15">
        <f t="shared" si="0"/>
        <v>10</v>
      </c>
      <c r="B15" s="10" t="s">
        <v>2</v>
      </c>
      <c r="C15" s="11" t="s">
        <v>40</v>
      </c>
      <c r="D15" s="12" t="s">
        <v>106</v>
      </c>
      <c r="E15" s="12" t="s">
        <v>107</v>
      </c>
      <c r="F15" s="17">
        <v>10</v>
      </c>
      <c r="G15" s="17">
        <v>1.5</v>
      </c>
      <c r="H15" s="18"/>
      <c r="I15" s="4">
        <v>8.5</v>
      </c>
    </row>
    <row r="16" spans="1:9" ht="17.25" thickTop="1" thickBot="1" x14ac:dyDescent="0.3">
      <c r="A16">
        <f t="shared" si="0"/>
        <v>10</v>
      </c>
      <c r="B16" s="10" t="s">
        <v>1</v>
      </c>
      <c r="C16" s="11" t="s">
        <v>40</v>
      </c>
      <c r="D16" s="12" t="s">
        <v>109</v>
      </c>
      <c r="E16" s="12" t="s">
        <v>110</v>
      </c>
      <c r="F16" s="17">
        <v>10</v>
      </c>
      <c r="G16" s="17">
        <v>1.5</v>
      </c>
      <c r="H16" s="18"/>
      <c r="I16" s="4">
        <v>8.5</v>
      </c>
    </row>
    <row r="17" spans="1:9" ht="17.25" thickTop="1" thickBot="1" x14ac:dyDescent="0.3">
      <c r="A17">
        <f t="shared" si="0"/>
        <v>11</v>
      </c>
      <c r="B17" s="10" t="s">
        <v>50</v>
      </c>
      <c r="C17" s="11" t="s">
        <v>40</v>
      </c>
      <c r="D17" s="12" t="s">
        <v>73</v>
      </c>
      <c r="E17" s="13" t="s">
        <v>54</v>
      </c>
      <c r="F17" s="17">
        <v>10</v>
      </c>
      <c r="G17" s="17">
        <v>1.55</v>
      </c>
      <c r="H17" s="18"/>
      <c r="I17" s="4">
        <v>8.4499999999999993</v>
      </c>
    </row>
    <row r="18" spans="1:9" ht="17.25" thickTop="1" thickBot="1" x14ac:dyDescent="0.3">
      <c r="A18">
        <f t="shared" si="0"/>
        <v>11</v>
      </c>
      <c r="B18" s="10" t="s">
        <v>124</v>
      </c>
      <c r="C18" s="11" t="s">
        <v>40</v>
      </c>
      <c r="D18" s="12" t="s">
        <v>125</v>
      </c>
      <c r="E18" s="12" t="s">
        <v>5</v>
      </c>
      <c r="F18" s="17">
        <v>10</v>
      </c>
      <c r="G18" s="17">
        <v>1.55</v>
      </c>
      <c r="H18" s="18"/>
      <c r="I18" s="4">
        <v>8.4499999999999993</v>
      </c>
    </row>
    <row r="19" spans="1:9" ht="17.25" thickTop="1" thickBot="1" x14ac:dyDescent="0.3">
      <c r="A19">
        <f t="shared" si="0"/>
        <v>12</v>
      </c>
      <c r="B19" s="10" t="s">
        <v>3</v>
      </c>
      <c r="C19" s="11" t="s">
        <v>40</v>
      </c>
      <c r="D19" s="12" t="s">
        <v>58</v>
      </c>
      <c r="E19" s="13" t="s">
        <v>59</v>
      </c>
      <c r="F19" s="17">
        <v>10</v>
      </c>
      <c r="G19" s="17">
        <v>1.6</v>
      </c>
      <c r="H19" s="18"/>
      <c r="I19" s="4">
        <v>8.4</v>
      </c>
    </row>
    <row r="20" spans="1:9" ht="17.25" thickTop="1" thickBot="1" x14ac:dyDescent="0.3">
      <c r="A20">
        <f t="shared" si="0"/>
        <v>12</v>
      </c>
      <c r="B20" s="10" t="s">
        <v>34</v>
      </c>
      <c r="C20" s="11" t="s">
        <v>40</v>
      </c>
      <c r="D20" s="12" t="s">
        <v>66</v>
      </c>
      <c r="E20" s="13" t="s">
        <v>8</v>
      </c>
      <c r="F20" s="17">
        <v>10</v>
      </c>
      <c r="G20" s="17">
        <v>1.6</v>
      </c>
      <c r="H20" s="18"/>
      <c r="I20" s="4">
        <v>8.4</v>
      </c>
    </row>
    <row r="21" spans="1:9" ht="17.25" thickTop="1" thickBot="1" x14ac:dyDescent="0.3">
      <c r="A21">
        <f t="shared" si="0"/>
        <v>12</v>
      </c>
      <c r="B21" s="10" t="s">
        <v>94</v>
      </c>
      <c r="C21" s="11" t="s">
        <v>40</v>
      </c>
      <c r="D21" s="12" t="s">
        <v>95</v>
      </c>
      <c r="E21" s="12" t="s">
        <v>5</v>
      </c>
      <c r="F21" s="17">
        <v>10</v>
      </c>
      <c r="G21" s="17">
        <v>1.6</v>
      </c>
      <c r="H21" s="18"/>
      <c r="I21" s="4">
        <v>8.4</v>
      </c>
    </row>
    <row r="22" spans="1:9" ht="17.25" thickTop="1" thickBot="1" x14ac:dyDescent="0.3">
      <c r="A22">
        <f t="shared" si="0"/>
        <v>13</v>
      </c>
      <c r="B22" s="10" t="s">
        <v>50</v>
      </c>
      <c r="C22" s="11" t="s">
        <v>40</v>
      </c>
      <c r="D22" s="12" t="s">
        <v>51</v>
      </c>
      <c r="E22" s="12" t="s">
        <v>52</v>
      </c>
      <c r="F22" s="17">
        <v>10</v>
      </c>
      <c r="G22" s="17">
        <v>1.65</v>
      </c>
      <c r="H22" s="18"/>
      <c r="I22" s="4">
        <v>8.35</v>
      </c>
    </row>
    <row r="23" spans="1:9" ht="17.25" thickTop="1" thickBot="1" x14ac:dyDescent="0.3">
      <c r="A23">
        <f t="shared" si="0"/>
        <v>13</v>
      </c>
      <c r="B23" s="10" t="s">
        <v>1</v>
      </c>
      <c r="C23" s="11" t="s">
        <v>40</v>
      </c>
      <c r="D23" s="12" t="s">
        <v>89</v>
      </c>
      <c r="E23" s="12" t="s">
        <v>90</v>
      </c>
      <c r="F23" s="17">
        <v>10</v>
      </c>
      <c r="G23" s="17">
        <v>1.65</v>
      </c>
      <c r="H23" s="18"/>
      <c r="I23" s="4">
        <v>8.35</v>
      </c>
    </row>
    <row r="24" spans="1:9" ht="17.25" thickTop="1" thickBot="1" x14ac:dyDescent="0.3">
      <c r="A24">
        <f t="shared" si="0"/>
        <v>13</v>
      </c>
      <c r="B24" s="10" t="s">
        <v>1</v>
      </c>
      <c r="C24" s="11" t="s">
        <v>40</v>
      </c>
      <c r="D24" s="12" t="s">
        <v>111</v>
      </c>
      <c r="E24" s="12" t="s">
        <v>112</v>
      </c>
      <c r="F24" s="17">
        <v>10</v>
      </c>
      <c r="G24" s="17">
        <v>1.65</v>
      </c>
      <c r="H24" s="18"/>
      <c r="I24" s="4">
        <v>8.35</v>
      </c>
    </row>
    <row r="25" spans="1:9" ht="17.25" thickTop="1" thickBot="1" x14ac:dyDescent="0.3">
      <c r="A25">
        <f t="shared" si="0"/>
        <v>14</v>
      </c>
      <c r="B25" s="10" t="s">
        <v>39</v>
      </c>
      <c r="C25" s="11" t="s">
        <v>40</v>
      </c>
      <c r="D25" s="12" t="s">
        <v>60</v>
      </c>
      <c r="E25" s="13" t="s">
        <v>44</v>
      </c>
      <c r="F25" s="17">
        <v>10</v>
      </c>
      <c r="G25" s="17">
        <v>1.7</v>
      </c>
      <c r="H25" s="18"/>
      <c r="I25" s="4">
        <v>8.3000000000000007</v>
      </c>
    </row>
    <row r="26" spans="1:9" ht="17.25" thickTop="1" thickBot="1" x14ac:dyDescent="0.3">
      <c r="A26">
        <f t="shared" si="0"/>
        <v>14</v>
      </c>
      <c r="B26" s="10" t="s">
        <v>37</v>
      </c>
      <c r="C26" s="11" t="s">
        <v>40</v>
      </c>
      <c r="D26" s="12" t="s">
        <v>117</v>
      </c>
      <c r="E26" s="12" t="s">
        <v>118</v>
      </c>
      <c r="F26" s="17">
        <v>10</v>
      </c>
      <c r="G26" s="17">
        <v>1.7</v>
      </c>
      <c r="H26" s="18"/>
      <c r="I26" s="4">
        <v>8.3000000000000007</v>
      </c>
    </row>
    <row r="27" spans="1:9" ht="17.25" thickTop="1" thickBot="1" x14ac:dyDescent="0.3">
      <c r="A27">
        <f t="shared" si="0"/>
        <v>14</v>
      </c>
      <c r="B27" s="10" t="s">
        <v>34</v>
      </c>
      <c r="C27" s="11" t="s">
        <v>40</v>
      </c>
      <c r="D27" s="12" t="s">
        <v>121</v>
      </c>
      <c r="E27" s="12" t="s">
        <v>35</v>
      </c>
      <c r="F27" s="17">
        <v>10</v>
      </c>
      <c r="G27" s="17">
        <v>1.7</v>
      </c>
      <c r="H27" s="18"/>
      <c r="I27" s="4">
        <v>8.3000000000000007</v>
      </c>
    </row>
    <row r="28" spans="1:9" ht="17.25" thickTop="1" thickBot="1" x14ac:dyDescent="0.3">
      <c r="A28">
        <f t="shared" si="0"/>
        <v>15</v>
      </c>
      <c r="B28" s="10" t="s">
        <v>34</v>
      </c>
      <c r="C28" s="11" t="s">
        <v>40</v>
      </c>
      <c r="D28" s="12" t="s">
        <v>100</v>
      </c>
      <c r="E28" s="12" t="s">
        <v>101</v>
      </c>
      <c r="F28" s="17">
        <v>10</v>
      </c>
      <c r="G28" s="17">
        <v>1.75</v>
      </c>
      <c r="H28" s="18"/>
      <c r="I28" s="4">
        <v>8.25</v>
      </c>
    </row>
    <row r="29" spans="1:9" ht="17.25" thickTop="1" thickBot="1" x14ac:dyDescent="0.3">
      <c r="A29">
        <f t="shared" si="0"/>
        <v>16</v>
      </c>
      <c r="B29" s="10" t="s">
        <v>34</v>
      </c>
      <c r="C29" s="11" t="s">
        <v>40</v>
      </c>
      <c r="D29" s="12" t="s">
        <v>115</v>
      </c>
      <c r="E29" s="12" t="s">
        <v>116</v>
      </c>
      <c r="F29" s="17">
        <v>10</v>
      </c>
      <c r="G29" s="17">
        <v>1.8</v>
      </c>
      <c r="H29" s="18"/>
      <c r="I29" s="4">
        <v>8.1999999999999993</v>
      </c>
    </row>
    <row r="30" spans="1:9" ht="17.25" thickTop="1" thickBot="1" x14ac:dyDescent="0.3">
      <c r="A30">
        <f t="shared" si="0"/>
        <v>16</v>
      </c>
      <c r="B30" s="10" t="s">
        <v>1</v>
      </c>
      <c r="C30" s="11" t="s">
        <v>40</v>
      </c>
      <c r="D30" s="12" t="s">
        <v>119</v>
      </c>
      <c r="E30" s="12" t="s">
        <v>99</v>
      </c>
      <c r="F30" s="17">
        <v>10</v>
      </c>
      <c r="G30" s="17">
        <v>1.8</v>
      </c>
      <c r="H30" s="18"/>
      <c r="I30" s="4">
        <v>8.1999999999999993</v>
      </c>
    </row>
    <row r="31" spans="1:9" ht="17.25" thickTop="1" thickBot="1" x14ac:dyDescent="0.3">
      <c r="A31">
        <f t="shared" si="0"/>
        <v>17</v>
      </c>
      <c r="B31" s="10" t="s">
        <v>34</v>
      </c>
      <c r="C31" s="11" t="s">
        <v>40</v>
      </c>
      <c r="D31" s="12" t="s">
        <v>55</v>
      </c>
      <c r="E31" s="12" t="s">
        <v>56</v>
      </c>
      <c r="F31" s="17">
        <v>10</v>
      </c>
      <c r="G31" s="17">
        <v>1.825</v>
      </c>
      <c r="H31" s="18"/>
      <c r="I31" s="4">
        <v>8.1750000000000007</v>
      </c>
    </row>
    <row r="32" spans="1:9" ht="17.25" thickTop="1" thickBot="1" x14ac:dyDescent="0.3">
      <c r="A32">
        <f t="shared" si="0"/>
        <v>17</v>
      </c>
      <c r="B32" s="10" t="s">
        <v>37</v>
      </c>
      <c r="C32" s="11" t="s">
        <v>40</v>
      </c>
      <c r="D32" s="12" t="s">
        <v>76</v>
      </c>
      <c r="E32" s="13" t="s">
        <v>77</v>
      </c>
      <c r="F32" s="17">
        <v>10</v>
      </c>
      <c r="G32" s="17">
        <v>1.825</v>
      </c>
      <c r="H32" s="18"/>
      <c r="I32" s="4">
        <v>8.1750000000000007</v>
      </c>
    </row>
    <row r="33" spans="1:9" ht="17.25" thickTop="1" thickBot="1" x14ac:dyDescent="0.3">
      <c r="A33">
        <f t="shared" si="0"/>
        <v>18</v>
      </c>
      <c r="B33" s="10" t="s">
        <v>2</v>
      </c>
      <c r="C33" s="11" t="s">
        <v>40</v>
      </c>
      <c r="D33" s="12" t="s">
        <v>108</v>
      </c>
      <c r="E33" s="12" t="s">
        <v>6</v>
      </c>
      <c r="F33" s="17">
        <v>10</v>
      </c>
      <c r="G33" s="17">
        <v>1.9</v>
      </c>
      <c r="H33" s="18"/>
      <c r="I33" s="4">
        <v>8.1</v>
      </c>
    </row>
    <row r="34" spans="1:9" ht="17.25" thickTop="1" thickBot="1" x14ac:dyDescent="0.3">
      <c r="A34">
        <f t="shared" si="0"/>
        <v>18</v>
      </c>
      <c r="B34" s="10" t="s">
        <v>2</v>
      </c>
      <c r="C34" s="11" t="s">
        <v>40</v>
      </c>
      <c r="D34" s="12" t="s">
        <v>127</v>
      </c>
      <c r="E34" s="12" t="s">
        <v>107</v>
      </c>
      <c r="F34" s="17">
        <v>10</v>
      </c>
      <c r="G34" s="17">
        <v>1.8</v>
      </c>
      <c r="H34" s="18">
        <v>0.1</v>
      </c>
      <c r="I34" s="4">
        <v>8.1</v>
      </c>
    </row>
    <row r="35" spans="1:9" ht="17.25" thickTop="1" thickBot="1" x14ac:dyDescent="0.3">
      <c r="A35">
        <f t="shared" si="0"/>
        <v>19</v>
      </c>
      <c r="B35" s="10" t="s">
        <v>2</v>
      </c>
      <c r="C35" s="11" t="s">
        <v>40</v>
      </c>
      <c r="D35" s="12" t="s">
        <v>53</v>
      </c>
      <c r="E35" s="12" t="s">
        <v>54</v>
      </c>
      <c r="F35" s="17">
        <v>10</v>
      </c>
      <c r="G35" s="17">
        <v>2</v>
      </c>
      <c r="H35" s="18"/>
      <c r="I35" s="4">
        <v>8</v>
      </c>
    </row>
    <row r="36" spans="1:9" ht="17.25" thickTop="1" thickBot="1" x14ac:dyDescent="0.3">
      <c r="A36">
        <f t="shared" si="0"/>
        <v>19</v>
      </c>
      <c r="B36" s="10" t="s">
        <v>39</v>
      </c>
      <c r="C36" s="11" t="s">
        <v>40</v>
      </c>
      <c r="D36" s="12" t="s">
        <v>86</v>
      </c>
      <c r="E36" s="12" t="s">
        <v>36</v>
      </c>
      <c r="F36" s="17">
        <v>10</v>
      </c>
      <c r="G36" s="17">
        <v>2</v>
      </c>
      <c r="H36" s="18"/>
      <c r="I36" s="4">
        <v>8</v>
      </c>
    </row>
    <row r="37" spans="1:9" ht="17.25" thickTop="1" thickBot="1" x14ac:dyDescent="0.3">
      <c r="A37">
        <f t="shared" si="0"/>
        <v>19</v>
      </c>
      <c r="B37" s="10" t="s">
        <v>94</v>
      </c>
      <c r="C37" s="11" t="s">
        <v>40</v>
      </c>
      <c r="D37" s="12" t="s">
        <v>96</v>
      </c>
      <c r="E37" s="12" t="s">
        <v>97</v>
      </c>
      <c r="F37" s="17">
        <v>10</v>
      </c>
      <c r="G37" s="17">
        <v>2</v>
      </c>
      <c r="H37" s="18"/>
      <c r="I37" s="4">
        <v>8</v>
      </c>
    </row>
    <row r="38" spans="1:9" ht="17.25" thickTop="1" thickBot="1" x14ac:dyDescent="0.3">
      <c r="A38">
        <f t="shared" si="0"/>
        <v>20</v>
      </c>
      <c r="B38" s="10" t="s">
        <v>32</v>
      </c>
      <c r="C38" s="11" t="s">
        <v>40</v>
      </c>
      <c r="D38" s="12" t="s">
        <v>88</v>
      </c>
      <c r="E38" s="12" t="s">
        <v>6</v>
      </c>
      <c r="F38" s="17">
        <v>10</v>
      </c>
      <c r="G38" s="17">
        <v>2.0499999999999998</v>
      </c>
      <c r="H38" s="18"/>
      <c r="I38" s="4">
        <v>7.95</v>
      </c>
    </row>
    <row r="39" spans="1:9" ht="17.25" thickTop="1" thickBot="1" x14ac:dyDescent="0.3">
      <c r="A39">
        <f t="shared" si="0"/>
        <v>20</v>
      </c>
      <c r="B39" s="10" t="s">
        <v>32</v>
      </c>
      <c r="C39" s="11" t="s">
        <v>40</v>
      </c>
      <c r="D39" s="12" t="s">
        <v>98</v>
      </c>
      <c r="E39" s="12" t="s">
        <v>99</v>
      </c>
      <c r="F39" s="17">
        <v>10</v>
      </c>
      <c r="G39" s="17">
        <v>2.0499999999999998</v>
      </c>
      <c r="H39" s="18"/>
      <c r="I39" s="4">
        <v>7.95</v>
      </c>
    </row>
    <row r="40" spans="1:9" ht="17.25" thickTop="1" thickBot="1" x14ac:dyDescent="0.3">
      <c r="A40">
        <f t="shared" si="0"/>
        <v>21</v>
      </c>
      <c r="B40" s="10" t="s">
        <v>39</v>
      </c>
      <c r="C40" s="11" t="s">
        <v>40</v>
      </c>
      <c r="D40" s="12" t="s">
        <v>67</v>
      </c>
      <c r="E40" s="12" t="s">
        <v>68</v>
      </c>
      <c r="F40" s="17">
        <v>10</v>
      </c>
      <c r="G40" s="17">
        <v>2</v>
      </c>
      <c r="H40" s="18">
        <v>0.1</v>
      </c>
      <c r="I40" s="4">
        <v>7.9</v>
      </c>
    </row>
    <row r="41" spans="1:9" ht="17.25" thickTop="1" thickBot="1" x14ac:dyDescent="0.3">
      <c r="A41">
        <f t="shared" si="0"/>
        <v>22</v>
      </c>
      <c r="B41" s="10" t="s">
        <v>37</v>
      </c>
      <c r="C41" s="11" t="s">
        <v>40</v>
      </c>
      <c r="D41" s="14" t="s">
        <v>78</v>
      </c>
      <c r="E41" s="13" t="s">
        <v>79</v>
      </c>
      <c r="F41" s="17">
        <v>10</v>
      </c>
      <c r="G41" s="17">
        <v>2.15</v>
      </c>
      <c r="H41" s="18"/>
      <c r="I41" s="4">
        <v>7.85</v>
      </c>
    </row>
    <row r="42" spans="1:9" ht="17.25" thickTop="1" thickBot="1" x14ac:dyDescent="0.3">
      <c r="A42">
        <f t="shared" si="0"/>
        <v>23</v>
      </c>
      <c r="B42" s="10" t="s">
        <v>39</v>
      </c>
      <c r="C42" s="11" t="s">
        <v>40</v>
      </c>
      <c r="D42" s="12" t="s">
        <v>64</v>
      </c>
      <c r="E42" s="13" t="s">
        <v>65</v>
      </c>
      <c r="F42" s="17">
        <v>10</v>
      </c>
      <c r="G42" s="17">
        <v>2.2000000000000002</v>
      </c>
      <c r="H42" s="18"/>
      <c r="I42" s="4">
        <v>7.8</v>
      </c>
    </row>
    <row r="43" spans="1:9" ht="17.25" thickTop="1" thickBot="1" x14ac:dyDescent="0.3">
      <c r="A43">
        <f t="shared" si="0"/>
        <v>24</v>
      </c>
      <c r="B43" s="10" t="s">
        <v>32</v>
      </c>
      <c r="C43" s="11" t="s">
        <v>40</v>
      </c>
      <c r="D43" s="12" t="s">
        <v>9</v>
      </c>
      <c r="E43" s="13" t="s">
        <v>7</v>
      </c>
      <c r="F43" s="17">
        <v>10</v>
      </c>
      <c r="G43" s="17">
        <v>2.25</v>
      </c>
      <c r="H43" s="18"/>
      <c r="I43" s="4">
        <v>7.75</v>
      </c>
    </row>
    <row r="44" spans="1:9" ht="17.25" thickTop="1" thickBot="1" x14ac:dyDescent="0.3">
      <c r="A44">
        <f t="shared" si="0"/>
        <v>25</v>
      </c>
      <c r="B44" s="10" t="s">
        <v>1</v>
      </c>
      <c r="C44" s="11" t="s">
        <v>40</v>
      </c>
      <c r="D44" s="12" t="s">
        <v>120</v>
      </c>
      <c r="E44" s="12" t="s">
        <v>0</v>
      </c>
      <c r="F44" s="17">
        <v>10</v>
      </c>
      <c r="G44" s="17">
        <v>2.2749999999999999</v>
      </c>
      <c r="H44" s="18"/>
      <c r="I44" s="4">
        <v>7.7249999999999996</v>
      </c>
    </row>
    <row r="45" spans="1:9" ht="17.25" thickTop="1" thickBot="1" x14ac:dyDescent="0.3">
      <c r="A45">
        <f t="shared" si="0"/>
        <v>26</v>
      </c>
      <c r="B45" s="10" t="s">
        <v>32</v>
      </c>
      <c r="C45" s="11" t="s">
        <v>40</v>
      </c>
      <c r="D45" s="12" t="s">
        <v>128</v>
      </c>
      <c r="E45" s="12" t="s">
        <v>129</v>
      </c>
      <c r="F45" s="17">
        <v>10</v>
      </c>
      <c r="G45" s="17">
        <v>2.2000000000000002</v>
      </c>
      <c r="H45" s="18">
        <v>0.1</v>
      </c>
      <c r="I45" s="4">
        <v>7.7</v>
      </c>
    </row>
    <row r="46" spans="1:9" ht="17.25" thickTop="1" thickBot="1" x14ac:dyDescent="0.3">
      <c r="A46">
        <f t="shared" si="0"/>
        <v>27</v>
      </c>
      <c r="B46" s="10" t="s">
        <v>1</v>
      </c>
      <c r="C46" s="11" t="s">
        <v>40</v>
      </c>
      <c r="D46" s="12" t="s">
        <v>61</v>
      </c>
      <c r="E46" s="12" t="s">
        <v>62</v>
      </c>
      <c r="F46" s="17">
        <v>10</v>
      </c>
      <c r="G46" s="17">
        <v>2.35</v>
      </c>
      <c r="H46" s="18"/>
      <c r="I46" s="4">
        <v>7.65</v>
      </c>
    </row>
    <row r="47" spans="1:9" ht="17.25" thickTop="1" thickBot="1" x14ac:dyDescent="0.3">
      <c r="A47">
        <f t="shared" si="0"/>
        <v>28</v>
      </c>
      <c r="B47" s="10" t="s">
        <v>2</v>
      </c>
      <c r="C47" s="11" t="s">
        <v>40</v>
      </c>
      <c r="D47" s="12" t="s">
        <v>91</v>
      </c>
      <c r="E47" s="12" t="s">
        <v>92</v>
      </c>
      <c r="F47" s="17">
        <v>10</v>
      </c>
      <c r="G47" s="17">
        <v>2.4500000000000002</v>
      </c>
      <c r="H47" s="18"/>
      <c r="I47" s="4">
        <v>7.55</v>
      </c>
    </row>
    <row r="48" spans="1:9" ht="17.25" thickTop="1" thickBot="1" x14ac:dyDescent="0.3">
      <c r="A48">
        <f t="shared" si="0"/>
        <v>29</v>
      </c>
      <c r="B48" s="10" t="s">
        <v>39</v>
      </c>
      <c r="C48" s="11" t="s">
        <v>40</v>
      </c>
      <c r="D48" s="12" t="s">
        <v>69</v>
      </c>
      <c r="E48" s="12" t="s">
        <v>70</v>
      </c>
      <c r="F48" s="17">
        <v>10</v>
      </c>
      <c r="G48" s="17">
        <v>2.5</v>
      </c>
      <c r="H48" s="18"/>
      <c r="I48" s="4">
        <v>7.5</v>
      </c>
    </row>
    <row r="49" spans="1:9" ht="17.25" thickTop="1" thickBot="1" x14ac:dyDescent="0.3">
      <c r="A49">
        <f t="shared" si="0"/>
        <v>30</v>
      </c>
      <c r="B49" s="10" t="s">
        <v>1</v>
      </c>
      <c r="C49" s="11" t="s">
        <v>40</v>
      </c>
      <c r="D49" s="12" t="s">
        <v>45</v>
      </c>
      <c r="E49" s="12" t="s">
        <v>46</v>
      </c>
      <c r="F49" s="17">
        <v>10</v>
      </c>
      <c r="G49" s="17">
        <v>2.5499999999999998</v>
      </c>
      <c r="H49" s="18"/>
      <c r="I49" s="4">
        <v>7.45</v>
      </c>
    </row>
    <row r="50" spans="1:9" ht="17.25" thickTop="1" thickBot="1" x14ac:dyDescent="0.3">
      <c r="A50">
        <f t="shared" si="0"/>
        <v>31</v>
      </c>
      <c r="B50" s="10" t="s">
        <v>34</v>
      </c>
      <c r="C50" s="11" t="s">
        <v>40</v>
      </c>
      <c r="D50" s="12" t="s">
        <v>81</v>
      </c>
      <c r="E50" s="12" t="s">
        <v>82</v>
      </c>
      <c r="F50" s="17">
        <v>10</v>
      </c>
      <c r="G50" s="17">
        <v>2.6</v>
      </c>
      <c r="H50" s="18"/>
      <c r="I50" s="4">
        <v>7.4</v>
      </c>
    </row>
    <row r="51" spans="1:9" ht="17.25" thickTop="1" thickBot="1" x14ac:dyDescent="0.3">
      <c r="A51">
        <f t="shared" si="0"/>
        <v>32</v>
      </c>
      <c r="B51" s="10" t="s">
        <v>1</v>
      </c>
      <c r="C51" s="11" t="s">
        <v>40</v>
      </c>
      <c r="D51" s="12" t="s">
        <v>57</v>
      </c>
      <c r="E51" s="12" t="s">
        <v>46</v>
      </c>
      <c r="F51" s="17">
        <v>10</v>
      </c>
      <c r="G51" s="17">
        <v>2.5499999999999998</v>
      </c>
      <c r="H51" s="18">
        <v>0.1</v>
      </c>
      <c r="I51" s="4">
        <v>7.3500000000000005</v>
      </c>
    </row>
    <row r="52" spans="1:9" ht="17.25" thickTop="1" thickBot="1" x14ac:dyDescent="0.3">
      <c r="A52">
        <f t="shared" si="0"/>
        <v>33</v>
      </c>
      <c r="B52" s="10" t="s">
        <v>50</v>
      </c>
      <c r="C52" s="11" t="s">
        <v>40</v>
      </c>
      <c r="D52" s="12" t="s">
        <v>71</v>
      </c>
      <c r="E52" s="13" t="s">
        <v>72</v>
      </c>
      <c r="F52" s="17">
        <v>10</v>
      </c>
      <c r="G52" s="17">
        <v>2.7</v>
      </c>
      <c r="H52" s="18"/>
      <c r="I52" s="4">
        <v>7.3</v>
      </c>
    </row>
    <row r="53" spans="1:9" ht="17.25" thickTop="1" thickBot="1" x14ac:dyDescent="0.3">
      <c r="A53">
        <f t="shared" si="0"/>
        <v>34</v>
      </c>
      <c r="B53" s="10" t="s">
        <v>39</v>
      </c>
      <c r="C53" s="11" t="s">
        <v>40</v>
      </c>
      <c r="D53" s="12" t="s">
        <v>74</v>
      </c>
      <c r="E53" s="13" t="s">
        <v>75</v>
      </c>
      <c r="F53" s="17">
        <v>10</v>
      </c>
      <c r="G53" s="17">
        <v>2.8</v>
      </c>
      <c r="H53" s="18"/>
      <c r="I53" s="4">
        <v>7.2</v>
      </c>
    </row>
    <row r="54" spans="1:9" ht="17.25" thickTop="1" thickBot="1" x14ac:dyDescent="0.3">
      <c r="A54">
        <f t="shared" si="0"/>
        <v>35</v>
      </c>
      <c r="B54" s="10" t="s">
        <v>50</v>
      </c>
      <c r="C54" s="11" t="s">
        <v>40</v>
      </c>
      <c r="D54" s="12" t="s">
        <v>122</v>
      </c>
      <c r="E54" s="12" t="s">
        <v>123</v>
      </c>
      <c r="F54" s="17">
        <v>10</v>
      </c>
      <c r="G54" s="17">
        <v>2.9</v>
      </c>
      <c r="H54" s="18"/>
      <c r="I54" s="4">
        <v>7.1</v>
      </c>
    </row>
    <row r="55" spans="1:9" ht="13.5" thickTop="1" x14ac:dyDescent="0.2">
      <c r="A55" t="str">
        <f>IF(I55="","",IF(I55=0,"",IF(C55=#REF!,IF(I55=#REF!,#REF!,#REF!+1),1)))</f>
        <v/>
      </c>
      <c r="I55" s="1" t="s">
        <v>130</v>
      </c>
    </row>
    <row r="56" spans="1:9" x14ac:dyDescent="0.2">
      <c r="A56" t="str">
        <f t="shared" si="0"/>
        <v/>
      </c>
      <c r="I56" s="1" t="s">
        <v>130</v>
      </c>
    </row>
    <row r="57" spans="1:9" x14ac:dyDescent="0.2">
      <c r="A57" t="str">
        <f t="shared" si="0"/>
        <v/>
      </c>
      <c r="I57" s="1" t="s">
        <v>130</v>
      </c>
    </row>
    <row r="58" spans="1:9" x14ac:dyDescent="0.2">
      <c r="A58" t="str">
        <f t="shared" si="0"/>
        <v/>
      </c>
      <c r="I58" s="1" t="s">
        <v>130</v>
      </c>
    </row>
    <row r="59" spans="1:9" x14ac:dyDescent="0.2">
      <c r="A59" t="str">
        <f t="shared" si="0"/>
        <v/>
      </c>
      <c r="I59" s="1" t="s">
        <v>130</v>
      </c>
    </row>
    <row r="60" spans="1:9" x14ac:dyDescent="0.2">
      <c r="A60" t="str">
        <f t="shared" si="0"/>
        <v/>
      </c>
      <c r="I60" s="1" t="s">
        <v>130</v>
      </c>
    </row>
    <row r="61" spans="1:9" x14ac:dyDescent="0.2">
      <c r="A61" t="str">
        <f t="shared" si="0"/>
        <v/>
      </c>
      <c r="I61" s="1" t="s">
        <v>130</v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ref="A66:A129" si="1">IF(I66="","",IF(I66=0,"",IF(C66=C65,IF(I66=I65,A65,A65+1),1)))</f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ref="A130:A193" si="2">IF(I130="","",IF(I130=0,"",IF(C130=C129,IF(I130=I129,A129,A129+1),1)))</f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ref="A194:A199" si="3">IF(I194="","",IF(I194=0,"",IF(C194=C193,IF(I194=I193,A193,A193+1),1)))</f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</sheetData>
  <sortState xmlns:xlrd2="http://schemas.microsoft.com/office/spreadsheetml/2017/richdata2" ref="B2:I199">
    <sortCondition ref="C2:C202"/>
    <sortCondition descending="1" ref="I2:I202"/>
  </sortState>
  <conditionalFormatting sqref="I2:I54">
    <cfRule type="cellIs" dxfId="5" priority="4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199"/>
  <sheetViews>
    <sheetView topLeftCell="A48" workbookViewId="0">
      <selection activeCell="A55" sqref="A55:XFD55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24.5703125" style="1" bestFit="1" customWidth="1"/>
    <col min="5" max="5" width="18.5703125" style="1" bestFit="1" customWidth="1"/>
    <col min="6" max="7" width="6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15</v>
      </c>
      <c r="B1" s="2" t="s">
        <v>10</v>
      </c>
      <c r="C1" s="2" t="s">
        <v>11</v>
      </c>
      <c r="D1" s="2" t="s">
        <v>12</v>
      </c>
      <c r="E1" s="2" t="s">
        <v>13</v>
      </c>
      <c r="F1" s="9" t="s">
        <v>27</v>
      </c>
      <c r="G1" s="9" t="s">
        <v>28</v>
      </c>
      <c r="H1" s="9" t="s">
        <v>18</v>
      </c>
      <c r="I1" s="8" t="s">
        <v>20</v>
      </c>
    </row>
    <row r="2" spans="1:9" ht="17.25" thickTop="1" thickBot="1" x14ac:dyDescent="0.3">
      <c r="A2">
        <f>IF(I2="","",IF(I2=0,"",IF(C2=C1,IF(I2=I1,A1,A1+1),1)))</f>
        <v>1</v>
      </c>
      <c r="B2" s="10" t="s">
        <v>47</v>
      </c>
      <c r="C2" s="11" t="s">
        <v>40</v>
      </c>
      <c r="D2" s="12" t="s">
        <v>48</v>
      </c>
      <c r="E2" s="12" t="s">
        <v>49</v>
      </c>
      <c r="F2" s="5">
        <v>10</v>
      </c>
      <c r="G2" s="5">
        <v>0.67500000000000004</v>
      </c>
      <c r="H2" s="5"/>
      <c r="I2" s="4">
        <v>9.3249999999999993</v>
      </c>
    </row>
    <row r="3" spans="1:9" ht="17.25" thickTop="1" thickBot="1" x14ac:dyDescent="0.3">
      <c r="A3">
        <f t="shared" ref="A3:A65" si="0">IF(I3="","",IF(I3=0,"",IF(C3=C2,IF(I3=I2,A2,A2+1),1)))</f>
        <v>1</v>
      </c>
      <c r="B3" s="10" t="s">
        <v>1</v>
      </c>
      <c r="C3" s="11" t="s">
        <v>40</v>
      </c>
      <c r="D3" s="12" t="s">
        <v>113</v>
      </c>
      <c r="E3" s="12" t="s">
        <v>114</v>
      </c>
      <c r="F3" s="5">
        <v>10</v>
      </c>
      <c r="G3" s="5">
        <v>0.67500000000000004</v>
      </c>
      <c r="H3" s="5"/>
      <c r="I3" s="4">
        <v>9.3249999999999993</v>
      </c>
    </row>
    <row r="4" spans="1:9" ht="17.25" thickTop="1" thickBot="1" x14ac:dyDescent="0.3">
      <c r="A4">
        <f t="shared" si="0"/>
        <v>2</v>
      </c>
      <c r="B4" s="10" t="s">
        <v>37</v>
      </c>
      <c r="C4" s="11" t="s">
        <v>40</v>
      </c>
      <c r="D4" s="12" t="s">
        <v>117</v>
      </c>
      <c r="E4" s="12" t="s">
        <v>118</v>
      </c>
      <c r="F4" s="5">
        <v>10</v>
      </c>
      <c r="G4" s="5">
        <v>0.75</v>
      </c>
      <c r="H4" s="5"/>
      <c r="I4" s="4">
        <v>9.25</v>
      </c>
    </row>
    <row r="5" spans="1:9" ht="17.25" thickTop="1" thickBot="1" x14ac:dyDescent="0.3">
      <c r="A5">
        <f t="shared" si="0"/>
        <v>3</v>
      </c>
      <c r="B5" s="10" t="s">
        <v>32</v>
      </c>
      <c r="C5" s="11" t="s">
        <v>40</v>
      </c>
      <c r="D5" s="12" t="s">
        <v>98</v>
      </c>
      <c r="E5" s="12" t="s">
        <v>99</v>
      </c>
      <c r="F5" s="5">
        <v>10</v>
      </c>
      <c r="G5" s="5">
        <v>0.8</v>
      </c>
      <c r="H5" s="5"/>
      <c r="I5" s="4">
        <v>9.1999999999999993</v>
      </c>
    </row>
    <row r="6" spans="1:9" ht="17.25" thickTop="1" thickBot="1" x14ac:dyDescent="0.3">
      <c r="A6">
        <f t="shared" si="0"/>
        <v>4</v>
      </c>
      <c r="B6" s="10" t="s">
        <v>124</v>
      </c>
      <c r="C6" s="11" t="s">
        <v>40</v>
      </c>
      <c r="D6" s="12" t="s">
        <v>125</v>
      </c>
      <c r="E6" s="12" t="s">
        <v>5</v>
      </c>
      <c r="F6" s="5">
        <v>10</v>
      </c>
      <c r="G6" s="5">
        <v>0.82499999999999996</v>
      </c>
      <c r="H6" s="5"/>
      <c r="I6" s="4">
        <v>9.1750000000000007</v>
      </c>
    </row>
    <row r="7" spans="1:9" ht="17.25" thickTop="1" thickBot="1" x14ac:dyDescent="0.3">
      <c r="A7">
        <f t="shared" si="0"/>
        <v>5</v>
      </c>
      <c r="B7" s="10" t="s">
        <v>37</v>
      </c>
      <c r="C7" s="11" t="s">
        <v>40</v>
      </c>
      <c r="D7" s="14" t="s">
        <v>78</v>
      </c>
      <c r="E7" s="13" t="s">
        <v>79</v>
      </c>
      <c r="F7" s="5">
        <v>10</v>
      </c>
      <c r="G7" s="5">
        <v>0.85</v>
      </c>
      <c r="H7" s="5"/>
      <c r="I7" s="4">
        <v>9.15</v>
      </c>
    </row>
    <row r="8" spans="1:9" ht="17.25" thickTop="1" thickBot="1" x14ac:dyDescent="0.3">
      <c r="A8">
        <f t="shared" si="0"/>
        <v>5</v>
      </c>
      <c r="B8" s="10" t="s">
        <v>2</v>
      </c>
      <c r="C8" s="11" t="s">
        <v>40</v>
      </c>
      <c r="D8" s="12" t="s">
        <v>80</v>
      </c>
      <c r="E8" s="12" t="s">
        <v>4</v>
      </c>
      <c r="F8" s="5">
        <v>10</v>
      </c>
      <c r="G8" s="5">
        <v>0.85</v>
      </c>
      <c r="H8" s="5"/>
      <c r="I8" s="4">
        <v>9.15</v>
      </c>
    </row>
    <row r="9" spans="1:9" ht="17.25" thickTop="1" thickBot="1" x14ac:dyDescent="0.3">
      <c r="A9">
        <f t="shared" si="0"/>
        <v>6</v>
      </c>
      <c r="B9" s="10" t="s">
        <v>3</v>
      </c>
      <c r="C9" s="11" t="s">
        <v>40</v>
      </c>
      <c r="D9" s="12" t="s">
        <v>102</v>
      </c>
      <c r="E9" s="12" t="s">
        <v>103</v>
      </c>
      <c r="F9" s="5">
        <v>10</v>
      </c>
      <c r="G9" s="5">
        <v>0.875</v>
      </c>
      <c r="H9" s="5"/>
      <c r="I9" s="4">
        <v>9.125</v>
      </c>
    </row>
    <row r="10" spans="1:9" ht="17.25" thickTop="1" thickBot="1" x14ac:dyDescent="0.3">
      <c r="A10">
        <f t="shared" si="0"/>
        <v>7</v>
      </c>
      <c r="B10" s="10" t="s">
        <v>50</v>
      </c>
      <c r="C10" s="11" t="s">
        <v>40</v>
      </c>
      <c r="D10" s="12" t="s">
        <v>73</v>
      </c>
      <c r="E10" s="13" t="s">
        <v>54</v>
      </c>
      <c r="F10" s="5">
        <v>10</v>
      </c>
      <c r="G10" s="5">
        <v>0.9</v>
      </c>
      <c r="H10" s="5"/>
      <c r="I10" s="4">
        <v>9.1</v>
      </c>
    </row>
    <row r="11" spans="1:9" ht="17.25" thickTop="1" thickBot="1" x14ac:dyDescent="0.3">
      <c r="A11">
        <f t="shared" si="0"/>
        <v>7</v>
      </c>
      <c r="B11" s="10" t="s">
        <v>37</v>
      </c>
      <c r="C11" s="11" t="s">
        <v>40</v>
      </c>
      <c r="D11" s="12" t="s">
        <v>76</v>
      </c>
      <c r="E11" s="13" t="s">
        <v>77</v>
      </c>
      <c r="F11" s="5">
        <v>10</v>
      </c>
      <c r="G11" s="5">
        <v>0.9</v>
      </c>
      <c r="H11" s="5"/>
      <c r="I11" s="4">
        <v>9.1</v>
      </c>
    </row>
    <row r="12" spans="1:9" ht="17.25" thickTop="1" thickBot="1" x14ac:dyDescent="0.3">
      <c r="A12">
        <f t="shared" si="0"/>
        <v>7</v>
      </c>
      <c r="B12" s="10" t="s">
        <v>1</v>
      </c>
      <c r="C12" s="11" t="s">
        <v>40</v>
      </c>
      <c r="D12" s="12" t="s">
        <v>89</v>
      </c>
      <c r="E12" s="12" t="s">
        <v>90</v>
      </c>
      <c r="F12" s="5">
        <v>10</v>
      </c>
      <c r="G12" s="5">
        <v>0.9</v>
      </c>
      <c r="H12" s="5"/>
      <c r="I12" s="4">
        <v>9.1</v>
      </c>
    </row>
    <row r="13" spans="1:9" ht="17.25" thickTop="1" thickBot="1" x14ac:dyDescent="0.3">
      <c r="A13">
        <f t="shared" si="0"/>
        <v>7</v>
      </c>
      <c r="B13" s="10" t="s">
        <v>34</v>
      </c>
      <c r="C13" s="11" t="s">
        <v>40</v>
      </c>
      <c r="D13" s="12" t="s">
        <v>100</v>
      </c>
      <c r="E13" s="12" t="s">
        <v>101</v>
      </c>
      <c r="F13" s="5">
        <v>10</v>
      </c>
      <c r="G13" s="5">
        <v>0.9</v>
      </c>
      <c r="H13" s="5"/>
      <c r="I13" s="4">
        <v>9.1</v>
      </c>
    </row>
    <row r="14" spans="1:9" ht="17.25" thickTop="1" thickBot="1" x14ac:dyDescent="0.3">
      <c r="A14">
        <f t="shared" si="0"/>
        <v>8</v>
      </c>
      <c r="B14" s="10" t="s">
        <v>50</v>
      </c>
      <c r="C14" s="11" t="s">
        <v>40</v>
      </c>
      <c r="D14" s="12" t="s">
        <v>51</v>
      </c>
      <c r="E14" s="12" t="s">
        <v>52</v>
      </c>
      <c r="F14" s="5">
        <v>10</v>
      </c>
      <c r="G14" s="5">
        <v>0.92500000000000004</v>
      </c>
      <c r="H14" s="5"/>
      <c r="I14" s="4">
        <v>9.0749999999999993</v>
      </c>
    </row>
    <row r="15" spans="1:9" ht="17.25" thickTop="1" thickBot="1" x14ac:dyDescent="0.3">
      <c r="A15">
        <f t="shared" si="0"/>
        <v>8</v>
      </c>
      <c r="B15" s="10" t="s">
        <v>32</v>
      </c>
      <c r="C15" s="11" t="s">
        <v>40</v>
      </c>
      <c r="D15" s="12" t="s">
        <v>63</v>
      </c>
      <c r="E15" s="13" t="s">
        <v>49</v>
      </c>
      <c r="F15" s="5">
        <v>10</v>
      </c>
      <c r="G15" s="5">
        <v>0.92500000000000004</v>
      </c>
      <c r="H15" s="5"/>
      <c r="I15" s="4">
        <v>9.0749999999999993</v>
      </c>
    </row>
    <row r="16" spans="1:9" ht="17.25" thickTop="1" thickBot="1" x14ac:dyDescent="0.3">
      <c r="A16">
        <f t="shared" si="0"/>
        <v>8</v>
      </c>
      <c r="B16" s="10" t="s">
        <v>34</v>
      </c>
      <c r="C16" s="11" t="s">
        <v>40</v>
      </c>
      <c r="D16" s="12" t="s">
        <v>121</v>
      </c>
      <c r="E16" s="12" t="s">
        <v>35</v>
      </c>
      <c r="F16" s="5">
        <v>10</v>
      </c>
      <c r="G16" s="5">
        <v>0.92500000000000004</v>
      </c>
      <c r="H16" s="5"/>
      <c r="I16" s="4">
        <v>9.0749999999999993</v>
      </c>
    </row>
    <row r="17" spans="1:9" ht="17.25" thickTop="1" thickBot="1" x14ac:dyDescent="0.3">
      <c r="A17">
        <f t="shared" si="0"/>
        <v>9</v>
      </c>
      <c r="B17" s="10" t="s">
        <v>34</v>
      </c>
      <c r="C17" s="11" t="s">
        <v>40</v>
      </c>
      <c r="D17" s="12" t="s">
        <v>81</v>
      </c>
      <c r="E17" s="12" t="s">
        <v>82</v>
      </c>
      <c r="F17" s="5">
        <v>10</v>
      </c>
      <c r="G17" s="5">
        <v>0.95</v>
      </c>
      <c r="H17" s="5"/>
      <c r="I17" s="4">
        <v>9.0500000000000007</v>
      </c>
    </row>
    <row r="18" spans="1:9" ht="17.25" thickTop="1" thickBot="1" x14ac:dyDescent="0.3">
      <c r="A18">
        <f t="shared" si="0"/>
        <v>10</v>
      </c>
      <c r="B18" s="10" t="s">
        <v>2</v>
      </c>
      <c r="C18" s="11" t="s">
        <v>40</v>
      </c>
      <c r="D18" s="12" t="s">
        <v>108</v>
      </c>
      <c r="E18" s="12" t="s">
        <v>6</v>
      </c>
      <c r="F18" s="5">
        <v>10</v>
      </c>
      <c r="G18" s="5">
        <v>1</v>
      </c>
      <c r="H18" s="5"/>
      <c r="I18" s="4">
        <v>9</v>
      </c>
    </row>
    <row r="19" spans="1:9" ht="17.25" thickTop="1" thickBot="1" x14ac:dyDescent="0.3">
      <c r="A19">
        <f t="shared" si="0"/>
        <v>11</v>
      </c>
      <c r="B19" s="10" t="s">
        <v>2</v>
      </c>
      <c r="C19" s="11" t="s">
        <v>40</v>
      </c>
      <c r="D19" s="12" t="s">
        <v>106</v>
      </c>
      <c r="E19" s="12" t="s">
        <v>107</v>
      </c>
      <c r="F19" s="5">
        <v>10</v>
      </c>
      <c r="G19" s="5">
        <v>1.05</v>
      </c>
      <c r="H19" s="5"/>
      <c r="I19" s="4">
        <v>8.9499999999999993</v>
      </c>
    </row>
    <row r="20" spans="1:9" ht="17.25" thickTop="1" thickBot="1" x14ac:dyDescent="0.3">
      <c r="A20">
        <f t="shared" si="0"/>
        <v>12</v>
      </c>
      <c r="B20" s="10" t="s">
        <v>39</v>
      </c>
      <c r="C20" s="11" t="s">
        <v>40</v>
      </c>
      <c r="D20" s="12" t="s">
        <v>85</v>
      </c>
      <c r="E20" s="12" t="s">
        <v>38</v>
      </c>
      <c r="F20" s="5">
        <v>10</v>
      </c>
      <c r="G20" s="5">
        <v>1.075</v>
      </c>
      <c r="H20" s="5"/>
      <c r="I20" s="4">
        <v>8.9250000000000007</v>
      </c>
    </row>
    <row r="21" spans="1:9" ht="17.25" thickTop="1" thickBot="1" x14ac:dyDescent="0.3">
      <c r="A21">
        <f t="shared" si="0"/>
        <v>13</v>
      </c>
      <c r="B21" s="10" t="s">
        <v>39</v>
      </c>
      <c r="C21" s="11" t="s">
        <v>40</v>
      </c>
      <c r="D21" s="12" t="s">
        <v>41</v>
      </c>
      <c r="E21" s="12" t="s">
        <v>42</v>
      </c>
      <c r="F21" s="5">
        <v>10</v>
      </c>
      <c r="G21" s="5">
        <v>1.1000000000000001</v>
      </c>
      <c r="H21" s="5"/>
      <c r="I21" s="4">
        <v>8.9</v>
      </c>
    </row>
    <row r="22" spans="1:9" ht="17.25" thickTop="1" thickBot="1" x14ac:dyDescent="0.3">
      <c r="A22">
        <f t="shared" si="0"/>
        <v>13</v>
      </c>
      <c r="B22" s="10" t="s">
        <v>94</v>
      </c>
      <c r="C22" s="11" t="s">
        <v>40</v>
      </c>
      <c r="D22" s="12" t="s">
        <v>96</v>
      </c>
      <c r="E22" s="12" t="s">
        <v>97</v>
      </c>
      <c r="F22" s="5">
        <v>10</v>
      </c>
      <c r="G22" s="5">
        <v>1.1000000000000001</v>
      </c>
      <c r="H22" s="5"/>
      <c r="I22" s="4">
        <v>8.9</v>
      </c>
    </row>
    <row r="23" spans="1:9" ht="17.25" thickTop="1" thickBot="1" x14ac:dyDescent="0.3">
      <c r="A23">
        <f t="shared" si="0"/>
        <v>13</v>
      </c>
      <c r="B23" s="10" t="s">
        <v>1</v>
      </c>
      <c r="C23" s="11" t="s">
        <v>40</v>
      </c>
      <c r="D23" s="12" t="s">
        <v>104</v>
      </c>
      <c r="E23" s="12" t="s">
        <v>105</v>
      </c>
      <c r="F23" s="5">
        <v>10</v>
      </c>
      <c r="G23" s="5">
        <v>1.1000000000000001</v>
      </c>
      <c r="H23" s="5"/>
      <c r="I23" s="4">
        <v>8.9</v>
      </c>
    </row>
    <row r="24" spans="1:9" ht="17.25" thickTop="1" thickBot="1" x14ac:dyDescent="0.3">
      <c r="A24">
        <f t="shared" si="0"/>
        <v>13</v>
      </c>
      <c r="B24" s="10" t="s">
        <v>50</v>
      </c>
      <c r="C24" s="11" t="s">
        <v>40</v>
      </c>
      <c r="D24" s="12" t="s">
        <v>122</v>
      </c>
      <c r="E24" s="12" t="s">
        <v>123</v>
      </c>
      <c r="F24" s="5">
        <v>10</v>
      </c>
      <c r="G24" s="5">
        <v>1.1000000000000001</v>
      </c>
      <c r="H24" s="5"/>
      <c r="I24" s="4">
        <v>8.9</v>
      </c>
    </row>
    <row r="25" spans="1:9" ht="17.25" thickTop="1" thickBot="1" x14ac:dyDescent="0.3">
      <c r="A25">
        <f t="shared" si="0"/>
        <v>14</v>
      </c>
      <c r="B25" s="10" t="s">
        <v>39</v>
      </c>
      <c r="C25" s="11" t="s">
        <v>40</v>
      </c>
      <c r="D25" s="12" t="s">
        <v>86</v>
      </c>
      <c r="E25" s="12" t="s">
        <v>36</v>
      </c>
      <c r="F25" s="5">
        <v>10</v>
      </c>
      <c r="G25" s="5">
        <v>1.1499999999999999</v>
      </c>
      <c r="H25" s="5"/>
      <c r="I25" s="4">
        <v>8.85</v>
      </c>
    </row>
    <row r="26" spans="1:9" ht="17.25" thickTop="1" thickBot="1" x14ac:dyDescent="0.3">
      <c r="A26">
        <f t="shared" si="0"/>
        <v>15</v>
      </c>
      <c r="B26" s="10" t="s">
        <v>47</v>
      </c>
      <c r="C26" s="11" t="s">
        <v>40</v>
      </c>
      <c r="D26" s="12" t="s">
        <v>83</v>
      </c>
      <c r="E26" s="12" t="s">
        <v>84</v>
      </c>
      <c r="F26" s="5">
        <v>10</v>
      </c>
      <c r="G26" s="5">
        <v>1.175</v>
      </c>
      <c r="H26" s="5"/>
      <c r="I26" s="4">
        <v>8.8249999999999993</v>
      </c>
    </row>
    <row r="27" spans="1:9" ht="17.25" thickTop="1" thickBot="1" x14ac:dyDescent="0.3">
      <c r="A27">
        <f t="shared" si="0"/>
        <v>16</v>
      </c>
      <c r="B27" s="10" t="s">
        <v>1</v>
      </c>
      <c r="C27" s="11" t="s">
        <v>40</v>
      </c>
      <c r="D27" s="12" t="s">
        <v>43</v>
      </c>
      <c r="E27" s="12" t="s">
        <v>44</v>
      </c>
      <c r="F27" s="5">
        <v>10</v>
      </c>
      <c r="G27" s="5">
        <v>1.2</v>
      </c>
      <c r="H27" s="5"/>
      <c r="I27" s="4">
        <v>8.8000000000000007</v>
      </c>
    </row>
    <row r="28" spans="1:9" ht="17.25" thickTop="1" thickBot="1" x14ac:dyDescent="0.3">
      <c r="A28">
        <f t="shared" si="0"/>
        <v>16</v>
      </c>
      <c r="B28" s="10" t="s">
        <v>39</v>
      </c>
      <c r="C28" s="11" t="s">
        <v>40</v>
      </c>
      <c r="D28" s="12" t="s">
        <v>60</v>
      </c>
      <c r="E28" s="13" t="s">
        <v>44</v>
      </c>
      <c r="F28" s="5">
        <v>10</v>
      </c>
      <c r="G28" s="5">
        <v>1.2</v>
      </c>
      <c r="H28" s="5"/>
      <c r="I28" s="4">
        <v>8.8000000000000007</v>
      </c>
    </row>
    <row r="29" spans="1:9" ht="17.25" thickTop="1" thickBot="1" x14ac:dyDescent="0.3">
      <c r="A29">
        <f t="shared" si="0"/>
        <v>17</v>
      </c>
      <c r="B29" s="10" t="s">
        <v>34</v>
      </c>
      <c r="C29" s="11" t="s">
        <v>40</v>
      </c>
      <c r="D29" s="12" t="s">
        <v>115</v>
      </c>
      <c r="E29" s="12" t="s">
        <v>116</v>
      </c>
      <c r="F29" s="5">
        <v>10</v>
      </c>
      <c r="G29" s="5">
        <v>1.3</v>
      </c>
      <c r="H29" s="5"/>
      <c r="I29" s="4">
        <v>8.6999999999999993</v>
      </c>
    </row>
    <row r="30" spans="1:9" ht="17.25" thickTop="1" thickBot="1" x14ac:dyDescent="0.3">
      <c r="A30">
        <f t="shared" si="0"/>
        <v>18</v>
      </c>
      <c r="B30" s="10" t="s">
        <v>39</v>
      </c>
      <c r="C30" s="11" t="s">
        <v>40</v>
      </c>
      <c r="D30" s="12" t="s">
        <v>64</v>
      </c>
      <c r="E30" s="13" t="s">
        <v>65</v>
      </c>
      <c r="F30" s="5">
        <v>10</v>
      </c>
      <c r="G30" s="5">
        <v>1.35</v>
      </c>
      <c r="H30" s="5"/>
      <c r="I30" s="4">
        <v>8.65</v>
      </c>
    </row>
    <row r="31" spans="1:9" ht="17.25" thickTop="1" thickBot="1" x14ac:dyDescent="0.3">
      <c r="A31">
        <f t="shared" si="0"/>
        <v>18</v>
      </c>
      <c r="B31" s="10" t="s">
        <v>34</v>
      </c>
      <c r="C31" s="11" t="s">
        <v>40</v>
      </c>
      <c r="D31" s="12" t="s">
        <v>66</v>
      </c>
      <c r="E31" s="13" t="s">
        <v>8</v>
      </c>
      <c r="F31" s="5">
        <v>10</v>
      </c>
      <c r="G31" s="5">
        <v>1.35</v>
      </c>
      <c r="H31" s="5"/>
      <c r="I31" s="4">
        <v>8.65</v>
      </c>
    </row>
    <row r="32" spans="1:9" ht="17.25" thickTop="1" thickBot="1" x14ac:dyDescent="0.3">
      <c r="A32">
        <f t="shared" si="0"/>
        <v>19</v>
      </c>
      <c r="B32" s="10" t="s">
        <v>1</v>
      </c>
      <c r="C32" s="11" t="s">
        <v>40</v>
      </c>
      <c r="D32" s="12" t="s">
        <v>45</v>
      </c>
      <c r="E32" s="12" t="s">
        <v>46</v>
      </c>
      <c r="F32" s="5">
        <v>10</v>
      </c>
      <c r="G32" s="5">
        <v>1.4</v>
      </c>
      <c r="H32" s="5"/>
      <c r="I32" s="4">
        <v>8.6</v>
      </c>
    </row>
    <row r="33" spans="1:9" ht="17.25" thickTop="1" thickBot="1" x14ac:dyDescent="0.3">
      <c r="A33">
        <f t="shared" si="0"/>
        <v>19</v>
      </c>
      <c r="B33" s="10" t="s">
        <v>2</v>
      </c>
      <c r="C33" s="11" t="s">
        <v>40</v>
      </c>
      <c r="D33" s="12" t="s">
        <v>87</v>
      </c>
      <c r="E33" s="12" t="s">
        <v>84</v>
      </c>
      <c r="F33" s="5">
        <v>10</v>
      </c>
      <c r="G33" s="5">
        <v>1.4</v>
      </c>
      <c r="H33" s="5"/>
      <c r="I33" s="4">
        <v>8.6</v>
      </c>
    </row>
    <row r="34" spans="1:9" ht="17.25" thickTop="1" thickBot="1" x14ac:dyDescent="0.3">
      <c r="A34">
        <f t="shared" si="0"/>
        <v>19</v>
      </c>
      <c r="B34" s="10" t="s">
        <v>1</v>
      </c>
      <c r="C34" s="11" t="s">
        <v>40</v>
      </c>
      <c r="D34" s="12" t="s">
        <v>120</v>
      </c>
      <c r="E34" s="12" t="s">
        <v>0</v>
      </c>
      <c r="F34" s="5">
        <v>10</v>
      </c>
      <c r="G34" s="5">
        <v>1.4</v>
      </c>
      <c r="H34" s="5"/>
      <c r="I34" s="4">
        <v>8.6</v>
      </c>
    </row>
    <row r="35" spans="1:9" ht="17.25" thickTop="1" thickBot="1" x14ac:dyDescent="0.3">
      <c r="A35">
        <f t="shared" si="0"/>
        <v>20</v>
      </c>
      <c r="B35" s="10" t="s">
        <v>34</v>
      </c>
      <c r="C35" s="11" t="s">
        <v>40</v>
      </c>
      <c r="D35" s="12" t="s">
        <v>55</v>
      </c>
      <c r="E35" s="12" t="s">
        <v>56</v>
      </c>
      <c r="F35" s="5">
        <v>10</v>
      </c>
      <c r="G35" s="5">
        <v>1.425</v>
      </c>
      <c r="H35" s="5"/>
      <c r="I35" s="4">
        <v>8.5749999999999993</v>
      </c>
    </row>
    <row r="36" spans="1:9" ht="17.25" thickTop="1" thickBot="1" x14ac:dyDescent="0.3">
      <c r="A36">
        <f t="shared" si="0"/>
        <v>21</v>
      </c>
      <c r="B36" s="10" t="s">
        <v>3</v>
      </c>
      <c r="C36" s="11" t="s">
        <v>40</v>
      </c>
      <c r="D36" s="12" t="s">
        <v>58</v>
      </c>
      <c r="E36" s="13" t="s">
        <v>59</v>
      </c>
      <c r="F36" s="5">
        <v>10</v>
      </c>
      <c r="G36" s="5">
        <v>1.45</v>
      </c>
      <c r="H36" s="5"/>
      <c r="I36" s="4">
        <v>8.5500000000000007</v>
      </c>
    </row>
    <row r="37" spans="1:9" ht="17.25" thickTop="1" thickBot="1" x14ac:dyDescent="0.3">
      <c r="A37">
        <f t="shared" si="0"/>
        <v>21</v>
      </c>
      <c r="B37" s="10" t="s">
        <v>32</v>
      </c>
      <c r="C37" s="11" t="s">
        <v>40</v>
      </c>
      <c r="D37" s="12" t="s">
        <v>88</v>
      </c>
      <c r="E37" s="12" t="s">
        <v>6</v>
      </c>
      <c r="F37" s="5">
        <v>10</v>
      </c>
      <c r="G37" s="5">
        <v>1.45</v>
      </c>
      <c r="H37" s="5"/>
      <c r="I37" s="4">
        <v>8.5500000000000007</v>
      </c>
    </row>
    <row r="38" spans="1:9" ht="17.25" thickTop="1" thickBot="1" x14ac:dyDescent="0.3">
      <c r="A38">
        <f t="shared" si="0"/>
        <v>22</v>
      </c>
      <c r="B38" s="10" t="s">
        <v>39</v>
      </c>
      <c r="C38" s="11" t="s">
        <v>40</v>
      </c>
      <c r="D38" s="12" t="s">
        <v>93</v>
      </c>
      <c r="E38" s="12" t="s">
        <v>44</v>
      </c>
      <c r="F38" s="5">
        <v>10</v>
      </c>
      <c r="G38" s="5">
        <v>1.4750000000000001</v>
      </c>
      <c r="H38" s="5"/>
      <c r="I38" s="4">
        <v>8.5250000000000004</v>
      </c>
    </row>
    <row r="39" spans="1:9" ht="17.25" thickTop="1" thickBot="1" x14ac:dyDescent="0.3">
      <c r="A39">
        <f t="shared" si="0"/>
        <v>23</v>
      </c>
      <c r="B39" s="10" t="s">
        <v>1</v>
      </c>
      <c r="C39" s="11" t="s">
        <v>40</v>
      </c>
      <c r="D39" s="12" t="s">
        <v>57</v>
      </c>
      <c r="E39" s="12" t="s">
        <v>46</v>
      </c>
      <c r="F39" s="5">
        <v>10</v>
      </c>
      <c r="G39" s="5">
        <v>1.5</v>
      </c>
      <c r="H39" s="5"/>
      <c r="I39" s="4">
        <v>8.5</v>
      </c>
    </row>
    <row r="40" spans="1:9" ht="17.25" thickTop="1" thickBot="1" x14ac:dyDescent="0.3">
      <c r="A40">
        <f t="shared" si="0"/>
        <v>24</v>
      </c>
      <c r="B40" s="10" t="s">
        <v>2</v>
      </c>
      <c r="C40" s="11" t="s">
        <v>40</v>
      </c>
      <c r="D40" s="12" t="s">
        <v>127</v>
      </c>
      <c r="E40" s="12" t="s">
        <v>107</v>
      </c>
      <c r="F40" s="5">
        <v>10</v>
      </c>
      <c r="G40" s="5">
        <v>1.5249999999999999</v>
      </c>
      <c r="H40" s="5"/>
      <c r="I40" s="4">
        <v>8.4749999999999996</v>
      </c>
    </row>
    <row r="41" spans="1:9" ht="17.25" thickTop="1" thickBot="1" x14ac:dyDescent="0.3">
      <c r="A41">
        <f t="shared" si="0"/>
        <v>25</v>
      </c>
      <c r="B41" s="10" t="s">
        <v>2</v>
      </c>
      <c r="C41" s="11" t="s">
        <v>40</v>
      </c>
      <c r="D41" s="12" t="s">
        <v>91</v>
      </c>
      <c r="E41" s="12" t="s">
        <v>92</v>
      </c>
      <c r="F41" s="5">
        <v>10</v>
      </c>
      <c r="G41" s="5">
        <v>1.55</v>
      </c>
      <c r="H41" s="5"/>
      <c r="I41" s="4">
        <v>8.4499999999999993</v>
      </c>
    </row>
    <row r="42" spans="1:9" ht="17.25" thickTop="1" thickBot="1" x14ac:dyDescent="0.3">
      <c r="A42">
        <f t="shared" si="0"/>
        <v>25</v>
      </c>
      <c r="B42" s="10" t="s">
        <v>32</v>
      </c>
      <c r="C42" s="11" t="s">
        <v>40</v>
      </c>
      <c r="D42" s="12" t="s">
        <v>128</v>
      </c>
      <c r="E42" s="12" t="s">
        <v>129</v>
      </c>
      <c r="F42" s="5">
        <v>10</v>
      </c>
      <c r="G42" s="5">
        <v>1.55</v>
      </c>
      <c r="H42" s="5"/>
      <c r="I42" s="4">
        <v>8.4499999999999993</v>
      </c>
    </row>
    <row r="43" spans="1:9" ht="17.25" thickTop="1" thickBot="1" x14ac:dyDescent="0.3">
      <c r="A43">
        <f t="shared" si="0"/>
        <v>25</v>
      </c>
      <c r="B43" s="10" t="s">
        <v>1</v>
      </c>
      <c r="C43" s="11" t="s">
        <v>40</v>
      </c>
      <c r="D43" s="12" t="s">
        <v>111</v>
      </c>
      <c r="E43" s="12" t="s">
        <v>112</v>
      </c>
      <c r="F43" s="5">
        <v>10</v>
      </c>
      <c r="G43" s="5">
        <v>1.55</v>
      </c>
      <c r="H43" s="5"/>
      <c r="I43" s="4">
        <v>8.4499999999999993</v>
      </c>
    </row>
    <row r="44" spans="1:9" ht="17.25" thickTop="1" thickBot="1" x14ac:dyDescent="0.3">
      <c r="A44">
        <f t="shared" si="0"/>
        <v>26</v>
      </c>
      <c r="B44" s="10" t="s">
        <v>39</v>
      </c>
      <c r="C44" s="11" t="s">
        <v>40</v>
      </c>
      <c r="D44" s="12" t="s">
        <v>67</v>
      </c>
      <c r="E44" s="12" t="s">
        <v>68</v>
      </c>
      <c r="F44" s="5">
        <v>10</v>
      </c>
      <c r="G44" s="5">
        <v>1.575</v>
      </c>
      <c r="H44" s="5"/>
      <c r="I44" s="4">
        <v>8.4250000000000007</v>
      </c>
    </row>
    <row r="45" spans="1:9" ht="17.25" thickTop="1" thickBot="1" x14ac:dyDescent="0.3">
      <c r="A45">
        <f t="shared" si="0"/>
        <v>27</v>
      </c>
      <c r="B45" s="10" t="s">
        <v>94</v>
      </c>
      <c r="C45" s="11" t="s">
        <v>40</v>
      </c>
      <c r="D45" s="12" t="s">
        <v>95</v>
      </c>
      <c r="E45" s="12" t="s">
        <v>5</v>
      </c>
      <c r="F45" s="5">
        <v>10</v>
      </c>
      <c r="G45" s="5">
        <v>1.6</v>
      </c>
      <c r="H45" s="5"/>
      <c r="I45" s="4">
        <v>8.4</v>
      </c>
    </row>
    <row r="46" spans="1:9" ht="17.25" thickTop="1" thickBot="1" x14ac:dyDescent="0.3">
      <c r="A46">
        <f t="shared" si="0"/>
        <v>28</v>
      </c>
      <c r="B46" s="10" t="s">
        <v>39</v>
      </c>
      <c r="C46" s="11" t="s">
        <v>40</v>
      </c>
      <c r="D46" s="12" t="s">
        <v>74</v>
      </c>
      <c r="E46" s="13" t="s">
        <v>75</v>
      </c>
      <c r="F46" s="5">
        <v>10</v>
      </c>
      <c r="G46" s="5">
        <v>1.65</v>
      </c>
      <c r="H46" s="5"/>
      <c r="I46" s="4">
        <v>8.35</v>
      </c>
    </row>
    <row r="47" spans="1:9" ht="17.25" thickTop="1" thickBot="1" x14ac:dyDescent="0.3">
      <c r="A47">
        <f t="shared" si="0"/>
        <v>29</v>
      </c>
      <c r="B47" s="10" t="s">
        <v>1</v>
      </c>
      <c r="C47" s="11" t="s">
        <v>40</v>
      </c>
      <c r="D47" s="12" t="s">
        <v>61</v>
      </c>
      <c r="E47" s="12" t="s">
        <v>62</v>
      </c>
      <c r="F47" s="5">
        <v>10</v>
      </c>
      <c r="G47" s="5">
        <v>1.7</v>
      </c>
      <c r="H47" s="5"/>
      <c r="I47" s="4">
        <v>8.3000000000000007</v>
      </c>
    </row>
    <row r="48" spans="1:9" ht="17.25" thickTop="1" thickBot="1" x14ac:dyDescent="0.3">
      <c r="A48">
        <f t="shared" si="0"/>
        <v>30</v>
      </c>
      <c r="B48" s="10" t="s">
        <v>32</v>
      </c>
      <c r="C48" s="11" t="s">
        <v>40</v>
      </c>
      <c r="D48" s="12" t="s">
        <v>126</v>
      </c>
      <c r="E48" s="12" t="s">
        <v>33</v>
      </c>
      <c r="F48" s="5">
        <v>10</v>
      </c>
      <c r="G48" s="5">
        <v>1.75</v>
      </c>
      <c r="H48" s="5"/>
      <c r="I48" s="4">
        <v>8.25</v>
      </c>
    </row>
    <row r="49" spans="1:9" ht="17.25" thickTop="1" thickBot="1" x14ac:dyDescent="0.3">
      <c r="A49">
        <f t="shared" si="0"/>
        <v>31</v>
      </c>
      <c r="B49" s="10" t="s">
        <v>1</v>
      </c>
      <c r="C49" s="11" t="s">
        <v>40</v>
      </c>
      <c r="D49" s="12" t="s">
        <v>109</v>
      </c>
      <c r="E49" s="12" t="s">
        <v>110</v>
      </c>
      <c r="F49" s="5">
        <v>9</v>
      </c>
      <c r="G49" s="5">
        <v>0.8</v>
      </c>
      <c r="H49" s="5"/>
      <c r="I49" s="4">
        <v>8.1999999999999993</v>
      </c>
    </row>
    <row r="50" spans="1:9" ht="17.25" thickTop="1" thickBot="1" x14ac:dyDescent="0.3">
      <c r="A50">
        <f t="shared" si="0"/>
        <v>32</v>
      </c>
      <c r="B50" s="10" t="s">
        <v>39</v>
      </c>
      <c r="C50" s="11" t="s">
        <v>40</v>
      </c>
      <c r="D50" s="12" t="s">
        <v>69</v>
      </c>
      <c r="E50" s="12" t="s">
        <v>70</v>
      </c>
      <c r="F50" s="5">
        <v>10</v>
      </c>
      <c r="G50" s="5">
        <v>1.9</v>
      </c>
      <c r="H50" s="5"/>
      <c r="I50" s="4">
        <v>8.1</v>
      </c>
    </row>
    <row r="51" spans="1:9" ht="17.25" thickTop="1" thickBot="1" x14ac:dyDescent="0.3">
      <c r="A51">
        <f t="shared" si="0"/>
        <v>32</v>
      </c>
      <c r="B51" s="10" t="s">
        <v>50</v>
      </c>
      <c r="C51" s="11" t="s">
        <v>40</v>
      </c>
      <c r="D51" s="12" t="s">
        <v>71</v>
      </c>
      <c r="E51" s="13" t="s">
        <v>72</v>
      </c>
      <c r="F51" s="5">
        <v>9</v>
      </c>
      <c r="G51" s="5">
        <v>0.9</v>
      </c>
      <c r="H51" s="5"/>
      <c r="I51" s="4">
        <v>8.1</v>
      </c>
    </row>
    <row r="52" spans="1:9" ht="17.25" thickTop="1" thickBot="1" x14ac:dyDescent="0.3">
      <c r="A52">
        <f t="shared" si="0"/>
        <v>33</v>
      </c>
      <c r="B52" s="10" t="s">
        <v>2</v>
      </c>
      <c r="C52" s="11" t="s">
        <v>40</v>
      </c>
      <c r="D52" s="12" t="s">
        <v>53</v>
      </c>
      <c r="E52" s="12" t="s">
        <v>54</v>
      </c>
      <c r="F52" s="5">
        <v>10</v>
      </c>
      <c r="G52" s="5">
        <v>1.95</v>
      </c>
      <c r="H52" s="5"/>
      <c r="I52" s="4">
        <v>8.0500000000000007</v>
      </c>
    </row>
    <row r="53" spans="1:9" ht="17.25" thickTop="1" thickBot="1" x14ac:dyDescent="0.3">
      <c r="A53">
        <f t="shared" si="0"/>
        <v>34</v>
      </c>
      <c r="B53" s="10" t="s">
        <v>32</v>
      </c>
      <c r="C53" s="11" t="s">
        <v>40</v>
      </c>
      <c r="D53" s="12" t="s">
        <v>9</v>
      </c>
      <c r="E53" s="13" t="s">
        <v>7</v>
      </c>
      <c r="F53" s="5">
        <v>10</v>
      </c>
      <c r="G53" s="5">
        <v>2.0499999999999998</v>
      </c>
      <c r="H53" s="5"/>
      <c r="I53" s="4">
        <v>7.95</v>
      </c>
    </row>
    <row r="54" spans="1:9" ht="17.25" thickTop="1" thickBot="1" x14ac:dyDescent="0.3">
      <c r="A54">
        <f t="shared" si="0"/>
        <v>35</v>
      </c>
      <c r="B54" s="10" t="s">
        <v>1</v>
      </c>
      <c r="C54" s="11" t="s">
        <v>40</v>
      </c>
      <c r="D54" s="12" t="s">
        <v>119</v>
      </c>
      <c r="E54" s="12" t="s">
        <v>99</v>
      </c>
      <c r="F54" s="5">
        <v>9</v>
      </c>
      <c r="G54" s="5">
        <v>1.2250000000000001</v>
      </c>
      <c r="H54" s="5"/>
      <c r="I54" s="4">
        <v>7.7750000000000004</v>
      </c>
    </row>
    <row r="55" spans="1:9" ht="13.5" thickTop="1" x14ac:dyDescent="0.2">
      <c r="A55" t="str">
        <f>IF(I55="","",IF(I55=0,"",IF(C55=#REF!,IF(I55=#REF!,#REF!,#REF!+1),1)))</f>
        <v/>
      </c>
      <c r="I55" s="1" t="s">
        <v>130</v>
      </c>
    </row>
    <row r="56" spans="1:9" x14ac:dyDescent="0.2">
      <c r="A56" t="str">
        <f t="shared" si="0"/>
        <v/>
      </c>
      <c r="I56" s="1" t="s">
        <v>130</v>
      </c>
    </row>
    <row r="57" spans="1:9" x14ac:dyDescent="0.2">
      <c r="A57" t="str">
        <f t="shared" si="0"/>
        <v/>
      </c>
      <c r="I57" s="1" t="s">
        <v>130</v>
      </c>
    </row>
    <row r="58" spans="1:9" x14ac:dyDescent="0.2">
      <c r="A58" t="str">
        <f t="shared" si="0"/>
        <v/>
      </c>
      <c r="I58" s="1" t="s">
        <v>130</v>
      </c>
    </row>
    <row r="59" spans="1:9" x14ac:dyDescent="0.2">
      <c r="A59" t="str">
        <f t="shared" si="0"/>
        <v/>
      </c>
      <c r="I59" s="1" t="s">
        <v>130</v>
      </c>
    </row>
    <row r="60" spans="1:9" x14ac:dyDescent="0.2">
      <c r="A60" t="str">
        <f t="shared" si="0"/>
        <v/>
      </c>
      <c r="I60" s="1" t="s">
        <v>130</v>
      </c>
    </row>
    <row r="61" spans="1:9" x14ac:dyDescent="0.2">
      <c r="A61" t="str">
        <f t="shared" si="0"/>
        <v/>
      </c>
      <c r="I61" s="1" t="s">
        <v>130</v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ref="A66:A129" si="1">IF(I66="","",IF(I66=0,"",IF(C66=C65,IF(I66=I65,A65,A65+1),1)))</f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ref="A130:A193" si="2">IF(I130="","",IF(I130=0,"",IF(C130=C129,IF(I130=I129,A129,A129+1),1)))</f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ref="A194:A199" si="3">IF(I194="","",IF(I194=0,"",IF(C194=C193,IF(I194=I193,A193,A193+1),1)))</f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</sheetData>
  <sortState xmlns:xlrd2="http://schemas.microsoft.com/office/spreadsheetml/2017/richdata2" ref="B2:I199">
    <sortCondition ref="C2:C202"/>
    <sortCondition descending="1" ref="I2:I202"/>
  </sortState>
  <conditionalFormatting sqref="I2:I54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199"/>
  <sheetViews>
    <sheetView topLeftCell="A49" workbookViewId="0">
      <selection activeCell="A55" sqref="A55:XFD55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24.5703125" style="1" bestFit="1" customWidth="1"/>
    <col min="5" max="5" width="18.57031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15</v>
      </c>
      <c r="B1" s="2" t="s">
        <v>10</v>
      </c>
      <c r="C1" s="2" t="s">
        <v>11</v>
      </c>
      <c r="D1" s="2" t="s">
        <v>12</v>
      </c>
      <c r="E1" s="2" t="s">
        <v>13</v>
      </c>
      <c r="F1" s="7" t="s">
        <v>29</v>
      </c>
      <c r="G1" s="7" t="s">
        <v>30</v>
      </c>
      <c r="H1" s="7" t="s">
        <v>21</v>
      </c>
      <c r="I1" s="8" t="s">
        <v>19</v>
      </c>
    </row>
    <row r="2" spans="1:9" ht="17.25" thickTop="1" thickBot="1" x14ac:dyDescent="0.3">
      <c r="A2">
        <f>IF(I2="","",IF(I2=0,"",IF(C2=C1,IF(I2=I1,A1,A1+1),1)))</f>
        <v>1</v>
      </c>
      <c r="B2" s="10" t="s">
        <v>1</v>
      </c>
      <c r="C2" s="11" t="s">
        <v>40</v>
      </c>
      <c r="D2" s="12" t="s">
        <v>104</v>
      </c>
      <c r="E2" s="12" t="s">
        <v>105</v>
      </c>
      <c r="F2" s="15">
        <v>10</v>
      </c>
      <c r="G2" s="15">
        <v>0.42499999999999999</v>
      </c>
      <c r="H2" s="16"/>
      <c r="I2" s="4">
        <v>9.5749999999999993</v>
      </c>
    </row>
    <row r="3" spans="1:9" ht="17.25" thickTop="1" thickBot="1" x14ac:dyDescent="0.3">
      <c r="A3">
        <f t="shared" ref="A3:A65" si="0">IF(I3="","",IF(I3=0,"",IF(C3=C2,IF(I3=I2,A2,A2+1),1)))</f>
        <v>2</v>
      </c>
      <c r="B3" s="10" t="s">
        <v>34</v>
      </c>
      <c r="C3" s="11" t="s">
        <v>40</v>
      </c>
      <c r="D3" s="12" t="s">
        <v>66</v>
      </c>
      <c r="E3" s="13" t="s">
        <v>8</v>
      </c>
      <c r="F3" s="17">
        <v>10</v>
      </c>
      <c r="G3" s="17">
        <v>0.55000000000000004</v>
      </c>
      <c r="H3" s="18"/>
      <c r="I3" s="4">
        <v>9.4499999999999993</v>
      </c>
    </row>
    <row r="4" spans="1:9" ht="17.25" thickTop="1" thickBot="1" x14ac:dyDescent="0.3">
      <c r="A4">
        <f t="shared" si="0"/>
        <v>3</v>
      </c>
      <c r="B4" s="10" t="s">
        <v>1</v>
      </c>
      <c r="C4" s="11" t="s">
        <v>40</v>
      </c>
      <c r="D4" s="12" t="s">
        <v>109</v>
      </c>
      <c r="E4" s="12" t="s">
        <v>110</v>
      </c>
      <c r="F4" s="17">
        <v>10</v>
      </c>
      <c r="G4" s="17">
        <v>0.57499999999999996</v>
      </c>
      <c r="H4" s="18"/>
      <c r="I4" s="4">
        <v>9.4250000000000007</v>
      </c>
    </row>
    <row r="5" spans="1:9" ht="17.25" thickTop="1" thickBot="1" x14ac:dyDescent="0.3">
      <c r="A5">
        <f t="shared" si="0"/>
        <v>3</v>
      </c>
      <c r="B5" s="10" t="s">
        <v>1</v>
      </c>
      <c r="C5" s="11" t="s">
        <v>40</v>
      </c>
      <c r="D5" s="12" t="s">
        <v>113</v>
      </c>
      <c r="E5" s="12" t="s">
        <v>114</v>
      </c>
      <c r="F5" s="17">
        <v>10</v>
      </c>
      <c r="G5" s="17">
        <v>0.57499999999999996</v>
      </c>
      <c r="H5" s="18"/>
      <c r="I5" s="4">
        <v>9.4250000000000007</v>
      </c>
    </row>
    <row r="6" spans="1:9" ht="17.25" thickTop="1" thickBot="1" x14ac:dyDescent="0.3">
      <c r="A6">
        <f t="shared" si="0"/>
        <v>4</v>
      </c>
      <c r="B6" s="10" t="s">
        <v>39</v>
      </c>
      <c r="C6" s="11" t="s">
        <v>40</v>
      </c>
      <c r="D6" s="12" t="s">
        <v>41</v>
      </c>
      <c r="E6" s="12" t="s">
        <v>42</v>
      </c>
      <c r="F6" s="17">
        <v>10</v>
      </c>
      <c r="G6" s="17">
        <v>0.625</v>
      </c>
      <c r="H6" s="18"/>
      <c r="I6" s="4">
        <v>9.375</v>
      </c>
    </row>
    <row r="7" spans="1:9" ht="17.25" thickTop="1" thickBot="1" x14ac:dyDescent="0.3">
      <c r="A7">
        <f t="shared" si="0"/>
        <v>4</v>
      </c>
      <c r="B7" s="10" t="s">
        <v>34</v>
      </c>
      <c r="C7" s="11" t="s">
        <v>40</v>
      </c>
      <c r="D7" s="12" t="s">
        <v>55</v>
      </c>
      <c r="E7" s="12" t="s">
        <v>56</v>
      </c>
      <c r="F7" s="17">
        <v>10</v>
      </c>
      <c r="G7" s="17">
        <v>0.625</v>
      </c>
      <c r="H7" s="18"/>
      <c r="I7" s="4">
        <v>9.375</v>
      </c>
    </row>
    <row r="8" spans="1:9" ht="17.25" thickTop="1" thickBot="1" x14ac:dyDescent="0.3">
      <c r="A8">
        <f t="shared" si="0"/>
        <v>4</v>
      </c>
      <c r="B8" s="10" t="s">
        <v>32</v>
      </c>
      <c r="C8" s="11" t="s">
        <v>40</v>
      </c>
      <c r="D8" s="12" t="s">
        <v>126</v>
      </c>
      <c r="E8" s="12" t="s">
        <v>33</v>
      </c>
      <c r="F8" s="17">
        <v>10</v>
      </c>
      <c r="G8" s="17">
        <v>0.625</v>
      </c>
      <c r="H8" s="18"/>
      <c r="I8" s="4">
        <v>9.375</v>
      </c>
    </row>
    <row r="9" spans="1:9" ht="17.25" thickTop="1" thickBot="1" x14ac:dyDescent="0.3">
      <c r="A9">
        <f t="shared" si="0"/>
        <v>5</v>
      </c>
      <c r="B9" s="10" t="s">
        <v>37</v>
      </c>
      <c r="C9" s="11" t="s">
        <v>40</v>
      </c>
      <c r="D9" s="12" t="s">
        <v>76</v>
      </c>
      <c r="E9" s="13" t="s">
        <v>77</v>
      </c>
      <c r="F9" s="17">
        <v>10</v>
      </c>
      <c r="G9" s="17">
        <v>0.65</v>
      </c>
      <c r="H9" s="18"/>
      <c r="I9" s="4">
        <v>9.35</v>
      </c>
    </row>
    <row r="10" spans="1:9" ht="17.25" thickTop="1" thickBot="1" x14ac:dyDescent="0.3">
      <c r="A10">
        <f t="shared" si="0"/>
        <v>6</v>
      </c>
      <c r="B10" s="10" t="s">
        <v>37</v>
      </c>
      <c r="C10" s="11" t="s">
        <v>40</v>
      </c>
      <c r="D10" s="12" t="s">
        <v>117</v>
      </c>
      <c r="E10" s="12" t="s">
        <v>118</v>
      </c>
      <c r="F10" s="17">
        <v>10</v>
      </c>
      <c r="G10" s="17">
        <v>0.7</v>
      </c>
      <c r="H10" s="18"/>
      <c r="I10" s="4">
        <v>9.3000000000000007</v>
      </c>
    </row>
    <row r="11" spans="1:9" ht="17.25" thickTop="1" thickBot="1" x14ac:dyDescent="0.3">
      <c r="A11">
        <f t="shared" si="0"/>
        <v>7</v>
      </c>
      <c r="B11" s="10" t="s">
        <v>34</v>
      </c>
      <c r="C11" s="11" t="s">
        <v>40</v>
      </c>
      <c r="D11" s="12" t="s">
        <v>81</v>
      </c>
      <c r="E11" s="12" t="s">
        <v>82</v>
      </c>
      <c r="F11" s="17">
        <v>10</v>
      </c>
      <c r="G11" s="17">
        <v>0.72499999999999998</v>
      </c>
      <c r="H11" s="18"/>
      <c r="I11" s="4">
        <v>9.2750000000000004</v>
      </c>
    </row>
    <row r="12" spans="1:9" ht="17.25" thickTop="1" thickBot="1" x14ac:dyDescent="0.3">
      <c r="A12">
        <f t="shared" si="0"/>
        <v>8</v>
      </c>
      <c r="B12" s="10" t="s">
        <v>1</v>
      </c>
      <c r="C12" s="11" t="s">
        <v>40</v>
      </c>
      <c r="D12" s="12" t="s">
        <v>61</v>
      </c>
      <c r="E12" s="12" t="s">
        <v>62</v>
      </c>
      <c r="F12" s="17">
        <v>10</v>
      </c>
      <c r="G12" s="17">
        <v>0.75</v>
      </c>
      <c r="H12" s="18"/>
      <c r="I12" s="4">
        <v>9.25</v>
      </c>
    </row>
    <row r="13" spans="1:9" ht="17.25" thickTop="1" thickBot="1" x14ac:dyDescent="0.3">
      <c r="A13">
        <f t="shared" si="0"/>
        <v>8</v>
      </c>
      <c r="B13" s="10" t="s">
        <v>2</v>
      </c>
      <c r="C13" s="11" t="s">
        <v>40</v>
      </c>
      <c r="D13" s="12" t="s">
        <v>87</v>
      </c>
      <c r="E13" s="12" t="s">
        <v>84</v>
      </c>
      <c r="F13" s="17">
        <v>10</v>
      </c>
      <c r="G13" s="17">
        <v>0.75</v>
      </c>
      <c r="H13" s="18"/>
      <c r="I13" s="4">
        <v>9.25</v>
      </c>
    </row>
    <row r="14" spans="1:9" ht="17.25" thickTop="1" thickBot="1" x14ac:dyDescent="0.3">
      <c r="A14">
        <f t="shared" si="0"/>
        <v>8</v>
      </c>
      <c r="B14" s="10" t="s">
        <v>32</v>
      </c>
      <c r="C14" s="11" t="s">
        <v>40</v>
      </c>
      <c r="D14" s="12" t="s">
        <v>88</v>
      </c>
      <c r="E14" s="12" t="s">
        <v>6</v>
      </c>
      <c r="F14" s="17">
        <v>10</v>
      </c>
      <c r="G14" s="17">
        <v>0.75</v>
      </c>
      <c r="H14" s="18"/>
      <c r="I14" s="4">
        <v>9.25</v>
      </c>
    </row>
    <row r="15" spans="1:9" ht="17.25" thickTop="1" thickBot="1" x14ac:dyDescent="0.3">
      <c r="A15">
        <f t="shared" si="0"/>
        <v>8</v>
      </c>
      <c r="B15" s="10" t="s">
        <v>32</v>
      </c>
      <c r="C15" s="11" t="s">
        <v>40</v>
      </c>
      <c r="D15" s="12" t="s">
        <v>98</v>
      </c>
      <c r="E15" s="12" t="s">
        <v>99</v>
      </c>
      <c r="F15" s="17">
        <v>10</v>
      </c>
      <c r="G15" s="17">
        <v>0.75</v>
      </c>
      <c r="H15" s="18"/>
      <c r="I15" s="4">
        <v>9.25</v>
      </c>
    </row>
    <row r="16" spans="1:9" ht="17.25" thickTop="1" thickBot="1" x14ac:dyDescent="0.3">
      <c r="A16">
        <f t="shared" si="0"/>
        <v>8</v>
      </c>
      <c r="B16" s="10" t="s">
        <v>34</v>
      </c>
      <c r="C16" s="11" t="s">
        <v>40</v>
      </c>
      <c r="D16" s="12" t="s">
        <v>100</v>
      </c>
      <c r="E16" s="12" t="s">
        <v>101</v>
      </c>
      <c r="F16" s="17">
        <v>10</v>
      </c>
      <c r="G16" s="17">
        <v>0.75</v>
      </c>
      <c r="H16" s="18"/>
      <c r="I16" s="4">
        <v>9.25</v>
      </c>
    </row>
    <row r="17" spans="1:9" ht="17.25" thickTop="1" thickBot="1" x14ac:dyDescent="0.3">
      <c r="A17">
        <f t="shared" si="0"/>
        <v>8</v>
      </c>
      <c r="B17" s="10" t="s">
        <v>34</v>
      </c>
      <c r="C17" s="11" t="s">
        <v>40</v>
      </c>
      <c r="D17" s="12" t="s">
        <v>121</v>
      </c>
      <c r="E17" s="12" t="s">
        <v>35</v>
      </c>
      <c r="F17" s="17">
        <v>10</v>
      </c>
      <c r="G17" s="17">
        <v>0.75</v>
      </c>
      <c r="H17" s="18"/>
      <c r="I17" s="4">
        <v>9.25</v>
      </c>
    </row>
    <row r="18" spans="1:9" ht="17.25" thickTop="1" thickBot="1" x14ac:dyDescent="0.3">
      <c r="A18">
        <f t="shared" si="0"/>
        <v>9</v>
      </c>
      <c r="B18" s="10" t="s">
        <v>32</v>
      </c>
      <c r="C18" s="11" t="s">
        <v>40</v>
      </c>
      <c r="D18" s="12" t="s">
        <v>9</v>
      </c>
      <c r="E18" s="13" t="s">
        <v>7</v>
      </c>
      <c r="F18" s="17">
        <v>10</v>
      </c>
      <c r="G18" s="17">
        <v>0.77500000000000002</v>
      </c>
      <c r="H18" s="18"/>
      <c r="I18" s="4">
        <v>9.2249999999999996</v>
      </c>
    </row>
    <row r="19" spans="1:9" ht="17.25" thickTop="1" thickBot="1" x14ac:dyDescent="0.3">
      <c r="A19">
        <f t="shared" si="0"/>
        <v>9</v>
      </c>
      <c r="B19" s="10" t="s">
        <v>2</v>
      </c>
      <c r="C19" s="11" t="s">
        <v>40</v>
      </c>
      <c r="D19" s="12" t="s">
        <v>80</v>
      </c>
      <c r="E19" s="12" t="s">
        <v>4</v>
      </c>
      <c r="F19" s="17">
        <v>10</v>
      </c>
      <c r="G19" s="17">
        <v>0.77500000000000002</v>
      </c>
      <c r="H19" s="18"/>
      <c r="I19" s="4">
        <v>9.2249999999999996</v>
      </c>
    </row>
    <row r="20" spans="1:9" ht="17.25" thickTop="1" thickBot="1" x14ac:dyDescent="0.3">
      <c r="A20">
        <f t="shared" si="0"/>
        <v>9</v>
      </c>
      <c r="B20" s="10" t="s">
        <v>94</v>
      </c>
      <c r="C20" s="11" t="s">
        <v>40</v>
      </c>
      <c r="D20" s="12" t="s">
        <v>96</v>
      </c>
      <c r="E20" s="12" t="s">
        <v>97</v>
      </c>
      <c r="F20" s="17">
        <v>10</v>
      </c>
      <c r="G20" s="17">
        <v>0.77500000000000002</v>
      </c>
      <c r="H20" s="18"/>
      <c r="I20" s="4">
        <v>9.2249999999999996</v>
      </c>
    </row>
    <row r="21" spans="1:9" ht="17.25" thickTop="1" thickBot="1" x14ac:dyDescent="0.3">
      <c r="A21">
        <f t="shared" si="0"/>
        <v>10</v>
      </c>
      <c r="B21" s="10" t="s">
        <v>3</v>
      </c>
      <c r="C21" s="11" t="s">
        <v>40</v>
      </c>
      <c r="D21" s="12" t="s">
        <v>58</v>
      </c>
      <c r="E21" s="13" t="s">
        <v>59</v>
      </c>
      <c r="F21" s="17">
        <v>10</v>
      </c>
      <c r="G21" s="17">
        <v>0.8</v>
      </c>
      <c r="H21" s="18"/>
      <c r="I21" s="4">
        <v>9.1999999999999993</v>
      </c>
    </row>
    <row r="22" spans="1:9" ht="17.25" thickTop="1" thickBot="1" x14ac:dyDescent="0.3">
      <c r="A22">
        <f t="shared" si="0"/>
        <v>10</v>
      </c>
      <c r="B22" s="10" t="s">
        <v>3</v>
      </c>
      <c r="C22" s="11" t="s">
        <v>40</v>
      </c>
      <c r="D22" s="12" t="s">
        <v>102</v>
      </c>
      <c r="E22" s="12" t="s">
        <v>103</v>
      </c>
      <c r="F22" s="17">
        <v>10</v>
      </c>
      <c r="G22" s="17">
        <v>0.8</v>
      </c>
      <c r="H22" s="18"/>
      <c r="I22" s="4">
        <v>9.1999999999999993</v>
      </c>
    </row>
    <row r="23" spans="1:9" ht="17.25" thickTop="1" thickBot="1" x14ac:dyDescent="0.3">
      <c r="A23">
        <f t="shared" si="0"/>
        <v>11</v>
      </c>
      <c r="B23" s="10" t="s">
        <v>1</v>
      </c>
      <c r="C23" s="11" t="s">
        <v>40</v>
      </c>
      <c r="D23" s="12" t="s">
        <v>43</v>
      </c>
      <c r="E23" s="12" t="s">
        <v>44</v>
      </c>
      <c r="F23" s="17">
        <v>10</v>
      </c>
      <c r="G23" s="17">
        <v>0.82499999999999996</v>
      </c>
      <c r="H23" s="18"/>
      <c r="I23" s="4">
        <v>9.1750000000000007</v>
      </c>
    </row>
    <row r="24" spans="1:9" ht="17.25" thickTop="1" thickBot="1" x14ac:dyDescent="0.3">
      <c r="A24">
        <f t="shared" si="0"/>
        <v>11</v>
      </c>
      <c r="B24" s="10" t="s">
        <v>39</v>
      </c>
      <c r="C24" s="11" t="s">
        <v>40</v>
      </c>
      <c r="D24" s="12" t="s">
        <v>93</v>
      </c>
      <c r="E24" s="12" t="s">
        <v>44</v>
      </c>
      <c r="F24" s="17">
        <v>10</v>
      </c>
      <c r="G24" s="17">
        <v>0.82499999999999996</v>
      </c>
      <c r="H24" s="18"/>
      <c r="I24" s="4">
        <v>9.1750000000000007</v>
      </c>
    </row>
    <row r="25" spans="1:9" ht="17.25" thickTop="1" thickBot="1" x14ac:dyDescent="0.3">
      <c r="A25">
        <f t="shared" si="0"/>
        <v>12</v>
      </c>
      <c r="B25" s="10" t="s">
        <v>50</v>
      </c>
      <c r="C25" s="11" t="s">
        <v>40</v>
      </c>
      <c r="D25" s="12" t="s">
        <v>73</v>
      </c>
      <c r="E25" s="13" t="s">
        <v>54</v>
      </c>
      <c r="F25" s="17">
        <v>10</v>
      </c>
      <c r="G25" s="17">
        <v>0.85</v>
      </c>
      <c r="H25" s="18"/>
      <c r="I25" s="4">
        <v>9.15</v>
      </c>
    </row>
    <row r="26" spans="1:9" ht="17.25" thickTop="1" thickBot="1" x14ac:dyDescent="0.3">
      <c r="A26">
        <f t="shared" si="0"/>
        <v>12</v>
      </c>
      <c r="B26" s="10" t="s">
        <v>2</v>
      </c>
      <c r="C26" s="11" t="s">
        <v>40</v>
      </c>
      <c r="D26" s="12" t="s">
        <v>108</v>
      </c>
      <c r="E26" s="12" t="s">
        <v>6</v>
      </c>
      <c r="F26" s="17">
        <v>10</v>
      </c>
      <c r="G26" s="17">
        <v>0.85</v>
      </c>
      <c r="H26" s="18"/>
      <c r="I26" s="4">
        <v>9.15</v>
      </c>
    </row>
    <row r="27" spans="1:9" ht="17.25" thickTop="1" thickBot="1" x14ac:dyDescent="0.3">
      <c r="A27">
        <f t="shared" si="0"/>
        <v>12</v>
      </c>
      <c r="B27" s="10" t="s">
        <v>1</v>
      </c>
      <c r="C27" s="11" t="s">
        <v>40</v>
      </c>
      <c r="D27" s="12" t="s">
        <v>119</v>
      </c>
      <c r="E27" s="12" t="s">
        <v>99</v>
      </c>
      <c r="F27" s="17">
        <v>10</v>
      </c>
      <c r="G27" s="17">
        <v>0.85</v>
      </c>
      <c r="H27" s="18"/>
      <c r="I27" s="4">
        <v>9.15</v>
      </c>
    </row>
    <row r="28" spans="1:9" ht="17.25" thickTop="1" thickBot="1" x14ac:dyDescent="0.3">
      <c r="A28">
        <f t="shared" si="0"/>
        <v>12</v>
      </c>
      <c r="B28" s="10" t="s">
        <v>1</v>
      </c>
      <c r="C28" s="11" t="s">
        <v>40</v>
      </c>
      <c r="D28" s="12" t="s">
        <v>120</v>
      </c>
      <c r="E28" s="12" t="s">
        <v>0</v>
      </c>
      <c r="F28" s="17">
        <v>10</v>
      </c>
      <c r="G28" s="17">
        <v>0.85</v>
      </c>
      <c r="H28" s="18"/>
      <c r="I28" s="4">
        <v>9.15</v>
      </c>
    </row>
    <row r="29" spans="1:9" ht="17.25" thickTop="1" thickBot="1" x14ac:dyDescent="0.3">
      <c r="A29">
        <f t="shared" si="0"/>
        <v>13</v>
      </c>
      <c r="B29" s="10" t="s">
        <v>50</v>
      </c>
      <c r="C29" s="11" t="s">
        <v>40</v>
      </c>
      <c r="D29" s="12" t="s">
        <v>71</v>
      </c>
      <c r="E29" s="13" t="s">
        <v>72</v>
      </c>
      <c r="F29" s="17">
        <v>10</v>
      </c>
      <c r="G29" s="17">
        <v>0.875</v>
      </c>
      <c r="H29" s="18"/>
      <c r="I29" s="4">
        <v>9.125</v>
      </c>
    </row>
    <row r="30" spans="1:9" ht="17.25" thickTop="1" thickBot="1" x14ac:dyDescent="0.3">
      <c r="A30">
        <f t="shared" si="0"/>
        <v>13</v>
      </c>
      <c r="B30" s="10" t="s">
        <v>94</v>
      </c>
      <c r="C30" s="11" t="s">
        <v>40</v>
      </c>
      <c r="D30" s="12" t="s">
        <v>95</v>
      </c>
      <c r="E30" s="12" t="s">
        <v>5</v>
      </c>
      <c r="F30" s="17">
        <v>10</v>
      </c>
      <c r="G30" s="17">
        <v>0.875</v>
      </c>
      <c r="H30" s="18"/>
      <c r="I30" s="4">
        <v>9.125</v>
      </c>
    </row>
    <row r="31" spans="1:9" ht="17.25" thickTop="1" thickBot="1" x14ac:dyDescent="0.3">
      <c r="A31">
        <f t="shared" si="0"/>
        <v>13</v>
      </c>
      <c r="B31" s="10" t="s">
        <v>124</v>
      </c>
      <c r="C31" s="11" t="s">
        <v>40</v>
      </c>
      <c r="D31" s="12" t="s">
        <v>125</v>
      </c>
      <c r="E31" s="12" t="s">
        <v>5</v>
      </c>
      <c r="F31" s="17">
        <v>10</v>
      </c>
      <c r="G31" s="17">
        <v>0.875</v>
      </c>
      <c r="H31" s="18"/>
      <c r="I31" s="4">
        <v>9.125</v>
      </c>
    </row>
    <row r="32" spans="1:9" ht="17.25" thickTop="1" thickBot="1" x14ac:dyDescent="0.3">
      <c r="A32">
        <f t="shared" si="0"/>
        <v>14</v>
      </c>
      <c r="B32" s="10" t="s">
        <v>1</v>
      </c>
      <c r="C32" s="11" t="s">
        <v>40</v>
      </c>
      <c r="D32" s="12" t="s">
        <v>57</v>
      </c>
      <c r="E32" s="12" t="s">
        <v>46</v>
      </c>
      <c r="F32" s="17">
        <v>10</v>
      </c>
      <c r="G32" s="17">
        <v>0.9</v>
      </c>
      <c r="H32" s="18"/>
      <c r="I32" s="4">
        <v>9.1</v>
      </c>
    </row>
    <row r="33" spans="1:9" ht="17.25" thickTop="1" thickBot="1" x14ac:dyDescent="0.3">
      <c r="A33">
        <f t="shared" si="0"/>
        <v>14</v>
      </c>
      <c r="B33" s="10" t="s">
        <v>2</v>
      </c>
      <c r="C33" s="11" t="s">
        <v>40</v>
      </c>
      <c r="D33" s="12" t="s">
        <v>106</v>
      </c>
      <c r="E33" s="12" t="s">
        <v>107</v>
      </c>
      <c r="F33" s="17">
        <v>10</v>
      </c>
      <c r="G33" s="17">
        <v>0.9</v>
      </c>
      <c r="H33" s="18"/>
      <c r="I33" s="4">
        <v>9.1</v>
      </c>
    </row>
    <row r="34" spans="1:9" ht="17.25" thickTop="1" thickBot="1" x14ac:dyDescent="0.3">
      <c r="A34">
        <f t="shared" si="0"/>
        <v>14</v>
      </c>
      <c r="B34" s="10" t="s">
        <v>50</v>
      </c>
      <c r="C34" s="11" t="s">
        <v>40</v>
      </c>
      <c r="D34" s="12" t="s">
        <v>122</v>
      </c>
      <c r="E34" s="12" t="s">
        <v>123</v>
      </c>
      <c r="F34" s="17">
        <v>10</v>
      </c>
      <c r="G34" s="17">
        <v>0.9</v>
      </c>
      <c r="H34" s="18"/>
      <c r="I34" s="4">
        <v>9.1</v>
      </c>
    </row>
    <row r="35" spans="1:9" ht="17.25" thickTop="1" thickBot="1" x14ac:dyDescent="0.3">
      <c r="A35">
        <f t="shared" si="0"/>
        <v>15</v>
      </c>
      <c r="B35" s="10" t="s">
        <v>39</v>
      </c>
      <c r="C35" s="11" t="s">
        <v>40</v>
      </c>
      <c r="D35" s="12" t="s">
        <v>67</v>
      </c>
      <c r="E35" s="12" t="s">
        <v>68</v>
      </c>
      <c r="F35" s="17">
        <v>10</v>
      </c>
      <c r="G35" s="17">
        <v>0.92500000000000004</v>
      </c>
      <c r="H35" s="18"/>
      <c r="I35" s="4">
        <v>9.0749999999999993</v>
      </c>
    </row>
    <row r="36" spans="1:9" ht="17.25" thickTop="1" thickBot="1" x14ac:dyDescent="0.3">
      <c r="A36">
        <f t="shared" si="0"/>
        <v>15</v>
      </c>
      <c r="B36" s="10" t="s">
        <v>39</v>
      </c>
      <c r="C36" s="11" t="s">
        <v>40</v>
      </c>
      <c r="D36" s="12" t="s">
        <v>85</v>
      </c>
      <c r="E36" s="12" t="s">
        <v>38</v>
      </c>
      <c r="F36" s="17">
        <v>10</v>
      </c>
      <c r="G36" s="17">
        <v>0.92500000000000004</v>
      </c>
      <c r="H36" s="18"/>
      <c r="I36" s="4">
        <v>9.0749999999999993</v>
      </c>
    </row>
    <row r="37" spans="1:9" ht="17.25" thickTop="1" thickBot="1" x14ac:dyDescent="0.3">
      <c r="A37">
        <f t="shared" si="0"/>
        <v>15</v>
      </c>
      <c r="B37" s="10" t="s">
        <v>32</v>
      </c>
      <c r="C37" s="11" t="s">
        <v>40</v>
      </c>
      <c r="D37" s="12" t="s">
        <v>128</v>
      </c>
      <c r="E37" s="12" t="s">
        <v>129</v>
      </c>
      <c r="F37" s="17">
        <v>10</v>
      </c>
      <c r="G37" s="17">
        <v>0.92500000000000004</v>
      </c>
      <c r="H37" s="18"/>
      <c r="I37" s="4">
        <v>9.0749999999999993</v>
      </c>
    </row>
    <row r="38" spans="1:9" ht="17.25" thickTop="1" thickBot="1" x14ac:dyDescent="0.3">
      <c r="A38">
        <f t="shared" si="0"/>
        <v>15</v>
      </c>
      <c r="B38" s="10" t="s">
        <v>1</v>
      </c>
      <c r="C38" s="11" t="s">
        <v>40</v>
      </c>
      <c r="D38" s="12" t="s">
        <v>111</v>
      </c>
      <c r="E38" s="12" t="s">
        <v>112</v>
      </c>
      <c r="F38" s="17">
        <v>10</v>
      </c>
      <c r="G38" s="17">
        <v>0.92500000000000004</v>
      </c>
      <c r="H38" s="18"/>
      <c r="I38" s="4">
        <v>9.0749999999999993</v>
      </c>
    </row>
    <row r="39" spans="1:9" ht="17.25" thickTop="1" thickBot="1" x14ac:dyDescent="0.3">
      <c r="A39">
        <f t="shared" si="0"/>
        <v>16</v>
      </c>
      <c r="B39" s="10" t="s">
        <v>2</v>
      </c>
      <c r="C39" s="11" t="s">
        <v>40</v>
      </c>
      <c r="D39" s="12" t="s">
        <v>53</v>
      </c>
      <c r="E39" s="12" t="s">
        <v>54</v>
      </c>
      <c r="F39" s="17">
        <v>10</v>
      </c>
      <c r="G39" s="17">
        <v>0.95</v>
      </c>
      <c r="H39" s="18"/>
      <c r="I39" s="4">
        <v>9.0500000000000007</v>
      </c>
    </row>
    <row r="40" spans="1:9" ht="17.25" thickTop="1" thickBot="1" x14ac:dyDescent="0.3">
      <c r="A40">
        <f t="shared" si="0"/>
        <v>16</v>
      </c>
      <c r="B40" s="10" t="s">
        <v>39</v>
      </c>
      <c r="C40" s="11" t="s">
        <v>40</v>
      </c>
      <c r="D40" s="12" t="s">
        <v>60</v>
      </c>
      <c r="E40" s="13" t="s">
        <v>44</v>
      </c>
      <c r="F40" s="17">
        <v>10</v>
      </c>
      <c r="G40" s="17">
        <v>0.95</v>
      </c>
      <c r="H40" s="18"/>
      <c r="I40" s="4">
        <v>9.0500000000000007</v>
      </c>
    </row>
    <row r="41" spans="1:9" ht="17.25" thickTop="1" thickBot="1" x14ac:dyDescent="0.3">
      <c r="A41">
        <f t="shared" si="0"/>
        <v>16</v>
      </c>
      <c r="B41" s="10" t="s">
        <v>32</v>
      </c>
      <c r="C41" s="11" t="s">
        <v>40</v>
      </c>
      <c r="D41" s="12" t="s">
        <v>63</v>
      </c>
      <c r="E41" s="13" t="s">
        <v>49</v>
      </c>
      <c r="F41" s="17">
        <v>10</v>
      </c>
      <c r="G41" s="17">
        <v>0.95</v>
      </c>
      <c r="H41" s="18"/>
      <c r="I41" s="4">
        <v>9.0500000000000007</v>
      </c>
    </row>
    <row r="42" spans="1:9" ht="17.25" thickTop="1" thickBot="1" x14ac:dyDescent="0.3">
      <c r="A42">
        <f t="shared" si="0"/>
        <v>16</v>
      </c>
      <c r="B42" s="10" t="s">
        <v>39</v>
      </c>
      <c r="C42" s="11" t="s">
        <v>40</v>
      </c>
      <c r="D42" s="12" t="s">
        <v>64</v>
      </c>
      <c r="E42" s="13" t="s">
        <v>65</v>
      </c>
      <c r="F42" s="17">
        <v>10</v>
      </c>
      <c r="G42" s="17">
        <v>0.95</v>
      </c>
      <c r="H42" s="18"/>
      <c r="I42" s="4">
        <v>9.0500000000000007</v>
      </c>
    </row>
    <row r="43" spans="1:9" ht="17.25" thickTop="1" thickBot="1" x14ac:dyDescent="0.3">
      <c r="A43">
        <f t="shared" si="0"/>
        <v>16</v>
      </c>
      <c r="B43" s="10" t="s">
        <v>1</v>
      </c>
      <c r="C43" s="11" t="s">
        <v>40</v>
      </c>
      <c r="D43" s="12" t="s">
        <v>89</v>
      </c>
      <c r="E43" s="12" t="s">
        <v>90</v>
      </c>
      <c r="F43" s="17">
        <v>10</v>
      </c>
      <c r="G43" s="17">
        <v>0.95</v>
      </c>
      <c r="H43" s="18"/>
      <c r="I43" s="4">
        <v>9.0500000000000007</v>
      </c>
    </row>
    <row r="44" spans="1:9" ht="17.25" thickTop="1" thickBot="1" x14ac:dyDescent="0.3">
      <c r="A44">
        <f t="shared" si="0"/>
        <v>16</v>
      </c>
      <c r="B44" s="10" t="s">
        <v>2</v>
      </c>
      <c r="C44" s="11" t="s">
        <v>40</v>
      </c>
      <c r="D44" s="12" t="s">
        <v>91</v>
      </c>
      <c r="E44" s="12" t="s">
        <v>92</v>
      </c>
      <c r="F44" s="17">
        <v>10</v>
      </c>
      <c r="G44" s="17">
        <v>0.95</v>
      </c>
      <c r="H44" s="18"/>
      <c r="I44" s="4">
        <v>9.0500000000000007</v>
      </c>
    </row>
    <row r="45" spans="1:9" ht="17.25" thickTop="1" thickBot="1" x14ac:dyDescent="0.3">
      <c r="A45">
        <f t="shared" si="0"/>
        <v>17</v>
      </c>
      <c r="B45" s="10" t="s">
        <v>47</v>
      </c>
      <c r="C45" s="11" t="s">
        <v>40</v>
      </c>
      <c r="D45" s="12" t="s">
        <v>48</v>
      </c>
      <c r="E45" s="12" t="s">
        <v>49</v>
      </c>
      <c r="F45" s="17">
        <v>10</v>
      </c>
      <c r="G45" s="17">
        <v>0.97499999999999998</v>
      </c>
      <c r="H45" s="18"/>
      <c r="I45" s="4">
        <v>9.0250000000000004</v>
      </c>
    </row>
    <row r="46" spans="1:9" ht="17.25" thickTop="1" thickBot="1" x14ac:dyDescent="0.3">
      <c r="A46">
        <f t="shared" si="0"/>
        <v>17</v>
      </c>
      <c r="B46" s="10" t="s">
        <v>39</v>
      </c>
      <c r="C46" s="11" t="s">
        <v>40</v>
      </c>
      <c r="D46" s="12" t="s">
        <v>74</v>
      </c>
      <c r="E46" s="13" t="s">
        <v>75</v>
      </c>
      <c r="F46" s="17">
        <v>10</v>
      </c>
      <c r="G46" s="17">
        <v>0.97499999999999998</v>
      </c>
      <c r="H46" s="18"/>
      <c r="I46" s="4">
        <v>9.0250000000000004</v>
      </c>
    </row>
    <row r="47" spans="1:9" ht="17.25" thickTop="1" thickBot="1" x14ac:dyDescent="0.3">
      <c r="A47">
        <f t="shared" si="0"/>
        <v>17</v>
      </c>
      <c r="B47" s="10" t="s">
        <v>47</v>
      </c>
      <c r="C47" s="11" t="s">
        <v>40</v>
      </c>
      <c r="D47" s="12" t="s">
        <v>83</v>
      </c>
      <c r="E47" s="12" t="s">
        <v>84</v>
      </c>
      <c r="F47" s="17">
        <v>10</v>
      </c>
      <c r="G47" s="17">
        <v>0.97499999999999998</v>
      </c>
      <c r="H47" s="18"/>
      <c r="I47" s="4">
        <v>9.0250000000000004</v>
      </c>
    </row>
    <row r="48" spans="1:9" ht="17.25" thickTop="1" thickBot="1" x14ac:dyDescent="0.3">
      <c r="A48">
        <f t="shared" si="0"/>
        <v>17</v>
      </c>
      <c r="B48" s="10" t="s">
        <v>34</v>
      </c>
      <c r="C48" s="11" t="s">
        <v>40</v>
      </c>
      <c r="D48" s="12" t="s">
        <v>115</v>
      </c>
      <c r="E48" s="12" t="s">
        <v>116</v>
      </c>
      <c r="F48" s="17">
        <v>10</v>
      </c>
      <c r="G48" s="17">
        <v>0.97499999999999998</v>
      </c>
      <c r="H48" s="18"/>
      <c r="I48" s="4">
        <v>9.0250000000000004</v>
      </c>
    </row>
    <row r="49" spans="1:9" ht="17.25" thickTop="1" thickBot="1" x14ac:dyDescent="0.3">
      <c r="A49">
        <f t="shared" si="0"/>
        <v>18</v>
      </c>
      <c r="B49" s="10" t="s">
        <v>50</v>
      </c>
      <c r="C49" s="11" t="s">
        <v>40</v>
      </c>
      <c r="D49" s="12" t="s">
        <v>51</v>
      </c>
      <c r="E49" s="12" t="s">
        <v>52</v>
      </c>
      <c r="F49" s="17">
        <v>10</v>
      </c>
      <c r="G49" s="17">
        <v>1</v>
      </c>
      <c r="H49" s="18"/>
      <c r="I49" s="4">
        <v>9</v>
      </c>
    </row>
    <row r="50" spans="1:9" ht="17.25" thickTop="1" thickBot="1" x14ac:dyDescent="0.3">
      <c r="A50">
        <f t="shared" si="0"/>
        <v>18</v>
      </c>
      <c r="B50" s="10" t="s">
        <v>39</v>
      </c>
      <c r="C50" s="11" t="s">
        <v>40</v>
      </c>
      <c r="D50" s="12" t="s">
        <v>69</v>
      </c>
      <c r="E50" s="12" t="s">
        <v>70</v>
      </c>
      <c r="F50" s="17">
        <v>10</v>
      </c>
      <c r="G50" s="17">
        <v>1</v>
      </c>
      <c r="H50" s="18"/>
      <c r="I50" s="4">
        <v>9</v>
      </c>
    </row>
    <row r="51" spans="1:9" ht="17.25" thickTop="1" thickBot="1" x14ac:dyDescent="0.3">
      <c r="A51">
        <f t="shared" si="0"/>
        <v>18</v>
      </c>
      <c r="B51" s="10" t="s">
        <v>2</v>
      </c>
      <c r="C51" s="11" t="s">
        <v>40</v>
      </c>
      <c r="D51" s="12" t="s">
        <v>127</v>
      </c>
      <c r="E51" s="12" t="s">
        <v>107</v>
      </c>
      <c r="F51" s="17">
        <v>10</v>
      </c>
      <c r="G51" s="17">
        <v>1</v>
      </c>
      <c r="H51" s="18"/>
      <c r="I51" s="4">
        <v>9</v>
      </c>
    </row>
    <row r="52" spans="1:9" ht="17.25" thickTop="1" thickBot="1" x14ac:dyDescent="0.3">
      <c r="A52">
        <f t="shared" si="0"/>
        <v>19</v>
      </c>
      <c r="B52" s="10" t="s">
        <v>37</v>
      </c>
      <c r="C52" s="11" t="s">
        <v>40</v>
      </c>
      <c r="D52" s="14" t="s">
        <v>78</v>
      </c>
      <c r="E52" s="13" t="s">
        <v>79</v>
      </c>
      <c r="F52" s="17">
        <v>10</v>
      </c>
      <c r="G52" s="17">
        <v>1.0249999999999999</v>
      </c>
      <c r="H52" s="18"/>
      <c r="I52" s="4">
        <v>8.9749999999999996</v>
      </c>
    </row>
    <row r="53" spans="1:9" ht="17.25" thickTop="1" thickBot="1" x14ac:dyDescent="0.3">
      <c r="A53">
        <f t="shared" si="0"/>
        <v>19</v>
      </c>
      <c r="B53" s="10" t="s">
        <v>39</v>
      </c>
      <c r="C53" s="11" t="s">
        <v>40</v>
      </c>
      <c r="D53" s="12" t="s">
        <v>86</v>
      </c>
      <c r="E53" s="12" t="s">
        <v>36</v>
      </c>
      <c r="F53" s="17">
        <v>10</v>
      </c>
      <c r="G53" s="17">
        <v>1.0249999999999999</v>
      </c>
      <c r="H53" s="18"/>
      <c r="I53" s="4">
        <v>8.9749999999999996</v>
      </c>
    </row>
    <row r="54" spans="1:9" ht="17.25" thickTop="1" thickBot="1" x14ac:dyDescent="0.3">
      <c r="A54">
        <f t="shared" si="0"/>
        <v>20</v>
      </c>
      <c r="B54" s="10" t="s">
        <v>1</v>
      </c>
      <c r="C54" s="11" t="s">
        <v>40</v>
      </c>
      <c r="D54" s="12" t="s">
        <v>45</v>
      </c>
      <c r="E54" s="12" t="s">
        <v>46</v>
      </c>
      <c r="F54" s="17">
        <v>10</v>
      </c>
      <c r="G54" s="17">
        <v>1.075</v>
      </c>
      <c r="H54" s="18"/>
      <c r="I54" s="4">
        <v>8.9250000000000007</v>
      </c>
    </row>
    <row r="55" spans="1:9" ht="13.5" thickTop="1" x14ac:dyDescent="0.2">
      <c r="A55" t="str">
        <f>IF(I55="","",IF(I55=0,"",IF(C55=#REF!,IF(I55=#REF!,#REF!,#REF!+1),1)))</f>
        <v/>
      </c>
      <c r="I55" s="1" t="s">
        <v>130</v>
      </c>
    </row>
    <row r="56" spans="1:9" x14ac:dyDescent="0.2">
      <c r="A56" t="str">
        <f t="shared" si="0"/>
        <v/>
      </c>
      <c r="I56" s="1" t="s">
        <v>130</v>
      </c>
    </row>
    <row r="57" spans="1:9" x14ac:dyDescent="0.2">
      <c r="A57" t="str">
        <f t="shared" si="0"/>
        <v/>
      </c>
      <c r="I57" s="1" t="s">
        <v>130</v>
      </c>
    </row>
    <row r="58" spans="1:9" x14ac:dyDescent="0.2">
      <c r="A58" t="str">
        <f t="shared" si="0"/>
        <v/>
      </c>
      <c r="I58" s="1" t="s">
        <v>130</v>
      </c>
    </row>
    <row r="59" spans="1:9" x14ac:dyDescent="0.2">
      <c r="A59" t="str">
        <f t="shared" si="0"/>
        <v/>
      </c>
      <c r="I59" s="1" t="s">
        <v>130</v>
      </c>
    </row>
    <row r="60" spans="1:9" x14ac:dyDescent="0.2">
      <c r="A60" t="str">
        <f t="shared" si="0"/>
        <v/>
      </c>
      <c r="I60" s="1" t="s">
        <v>130</v>
      </c>
    </row>
    <row r="61" spans="1:9" x14ac:dyDescent="0.2">
      <c r="A61" t="str">
        <f t="shared" si="0"/>
        <v/>
      </c>
      <c r="I61" s="1" t="s">
        <v>130</v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ref="A66:A129" si="1">IF(I66="","",IF(I66=0,"",IF(C66=C65,IF(I66=I65,A65,A65+1),1)))</f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ref="A130:A193" si="2">IF(I130="","",IF(I130=0,"",IF(C130=C129,IF(I130=I129,A129,A129+1),1)))</f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ref="A194:A199" si="3">IF(I194="","",IF(I194=0,"",IF(C194=C193,IF(I194=I193,A193,A193+1),1)))</f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</sheetData>
  <sortState xmlns:xlrd2="http://schemas.microsoft.com/office/spreadsheetml/2017/richdata2" ref="B2:I199">
    <sortCondition ref="C2:C202"/>
    <sortCondition descending="1" ref="I2:I202"/>
  </sortState>
  <conditionalFormatting sqref="I2:I54">
    <cfRule type="cellIs" dxfId="1" priority="4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CL</vt:lpstr>
      <vt:lpstr>Trave</vt:lpstr>
      <vt:lpstr>Volteggio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2026-04-29T14:15:33Z</dcterms:modified>
</cp:coreProperties>
</file>